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F5EEE46A-E5BC-41AC-8C64-54BB2112CDE1}" xr6:coauthVersionLast="47" xr6:coauthVersionMax="47" xr10:uidLastSave="{00000000-0000-0000-0000-000000000000}"/>
  <bookViews>
    <workbookView xWindow="28680" yWindow="-120" windowWidth="29040" windowHeight="15720" tabRatio="736" xr2:uid="{00000000-000D-0000-FFFF-FFFF00000000}"/>
  </bookViews>
  <sheets>
    <sheet name="変更承認申請" sheetId="1" r:id="rId1"/>
    <sheet name="付表" sheetId="3" r:id="rId2"/>
    <sheet name="（別紙）助成対象経費明細の内容" sheetId="13" r:id="rId3"/>
    <sheet name="変更承認申請（記入例）" sheetId="16" r:id="rId4"/>
    <sheet name="付表 (記入例)" sheetId="17" r:id="rId5"/>
    <sheet name="（別紙）経費明細の内容（記入方法）" sheetId="18" r:id="rId6"/>
    <sheet name="（別紙）助成対象経費明細の内容 (記入例)" sheetId="19" r:id="rId7"/>
    <sheet name="プルダウン" sheetId="11" state="hidden" r:id="rId8"/>
  </sheets>
  <definedNames>
    <definedName name="_xlnm.Print_Area" localSheetId="5">'（別紙）経費明細の内容（記入方法）'!$A$1:$N$31</definedName>
    <definedName name="_xlnm.Print_Area" localSheetId="2">'（別紙）助成対象経費明細の内容'!$A$1:$DL$110</definedName>
    <definedName name="_xlnm.Print_Area" localSheetId="6">'（別紙）助成対象経費明細の内容 (記入例)'!$A$1:$DL$110</definedName>
    <definedName name="_xlnm.Print_Area" localSheetId="1">付表!$A$1:$H$23</definedName>
    <definedName name="_xlnm.Print_Area" localSheetId="4">'付表 (記入例)'!$A$1:$H$23</definedName>
    <definedName name="_xlnm.Print_Area" localSheetId="3">'変更承認申請（記入例）'!$A$1:$K$48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7" i="17" l="1"/>
  <c r="D17" i="17"/>
  <c r="F17" i="3"/>
  <c r="D17" i="3"/>
  <c r="C16" i="17" l="1"/>
  <c r="CQ107" i="19" l="1"/>
  <c r="AR107" i="19"/>
  <c r="CY106" i="19"/>
  <c r="CI106" i="19"/>
  <c r="AJ106" i="19"/>
  <c r="CY105" i="19"/>
  <c r="CI105" i="19"/>
  <c r="AJ105" i="19"/>
  <c r="CY104" i="19"/>
  <c r="CI104" i="19"/>
  <c r="CI107" i="19" s="1"/>
  <c r="AJ104" i="19"/>
  <c r="AJ107" i="19" s="1"/>
  <c r="CQ107" i="13"/>
  <c r="E16" i="3" s="1"/>
  <c r="AR107" i="13"/>
  <c r="C16" i="3" s="1"/>
  <c r="CY106" i="13"/>
  <c r="CI106" i="13"/>
  <c r="AJ106" i="13"/>
  <c r="CY105" i="13"/>
  <c r="CI105" i="13"/>
  <c r="AJ105" i="13"/>
  <c r="CY104" i="13"/>
  <c r="CY107" i="13" s="1"/>
  <c r="CI104" i="13"/>
  <c r="CI107" i="13" s="1"/>
  <c r="AJ104" i="13"/>
  <c r="AJ107" i="13" s="1"/>
  <c r="CY107" i="19" l="1"/>
  <c r="BD91" i="19" l="1"/>
  <c r="BM91" i="19" s="1"/>
  <c r="AA91" i="19"/>
  <c r="BD90" i="19"/>
  <c r="AA90" i="19"/>
  <c r="BD89" i="19"/>
  <c r="BD92" i="19" s="1"/>
  <c r="E15" i="17" s="1"/>
  <c r="AA89" i="19"/>
  <c r="BD79" i="19"/>
  <c r="AA79" i="19"/>
  <c r="BM78" i="19"/>
  <c r="BD78" i="19"/>
  <c r="AA78" i="19"/>
  <c r="BD77" i="19"/>
  <c r="AA77" i="19"/>
  <c r="BM77" i="19" s="1"/>
  <c r="CQ66" i="19"/>
  <c r="AR66" i="19"/>
  <c r="AJ66" i="19" s="1"/>
  <c r="CQ65" i="19"/>
  <c r="CI65" i="19" s="1"/>
  <c r="AR65" i="19"/>
  <c r="AJ65" i="19"/>
  <c r="CQ64" i="19"/>
  <c r="CQ67" i="19" s="1"/>
  <c r="E13" i="17" s="1"/>
  <c r="AR64" i="19"/>
  <c r="AR67" i="19" s="1"/>
  <c r="C13" i="17" s="1"/>
  <c r="CQ52" i="19"/>
  <c r="CI52" i="19" s="1"/>
  <c r="AR52" i="19"/>
  <c r="AJ52" i="19"/>
  <c r="CQ51" i="19"/>
  <c r="CI51" i="19"/>
  <c r="AR51" i="19"/>
  <c r="AJ51" i="19" s="1"/>
  <c r="CQ50" i="19"/>
  <c r="CQ53" i="19" s="1"/>
  <c r="E12" i="17" s="1"/>
  <c r="CI50" i="19"/>
  <c r="CI53" i="19" s="1"/>
  <c r="AR50" i="19"/>
  <c r="AR53" i="19" s="1"/>
  <c r="C12" i="17" s="1"/>
  <c r="CQ39" i="19"/>
  <c r="CY39" i="19" s="1"/>
  <c r="AR39" i="19"/>
  <c r="AJ39" i="19" s="1"/>
  <c r="CQ38" i="19"/>
  <c r="CI38" i="19" s="1"/>
  <c r="AR38" i="19"/>
  <c r="AJ38" i="19"/>
  <c r="CQ37" i="19"/>
  <c r="AR37" i="19"/>
  <c r="AR40" i="19" s="1"/>
  <c r="C11" i="17" s="1"/>
  <c r="CQ26" i="19"/>
  <c r="CI26" i="19" s="1"/>
  <c r="AR26" i="19"/>
  <c r="AJ26" i="19" s="1"/>
  <c r="CQ25" i="19"/>
  <c r="CI25" i="19"/>
  <c r="AR25" i="19"/>
  <c r="AJ25" i="19" s="1"/>
  <c r="CQ24" i="19"/>
  <c r="AR24" i="19"/>
  <c r="CQ14" i="19"/>
  <c r="AR14" i="19"/>
  <c r="AJ14" i="19" s="1"/>
  <c r="CQ13" i="19"/>
  <c r="CI13" i="19" s="1"/>
  <c r="AR13" i="19"/>
  <c r="AJ13" i="19"/>
  <c r="CQ12" i="19"/>
  <c r="CQ15" i="19" s="1"/>
  <c r="E9" i="17" s="1"/>
  <c r="AR12" i="19"/>
  <c r="AR15" i="19" s="1"/>
  <c r="C9" i="17" s="1"/>
  <c r="M29" i="18"/>
  <c r="L29" i="18" s="1"/>
  <c r="G29" i="18"/>
  <c r="F29" i="18" s="1"/>
  <c r="M28" i="18"/>
  <c r="L28" i="18" s="1"/>
  <c r="G28" i="18"/>
  <c r="F28" i="18" s="1"/>
  <c r="M21" i="18"/>
  <c r="L21" i="18" s="1"/>
  <c r="M20" i="18"/>
  <c r="L20" i="18" s="1"/>
  <c r="G20" i="18"/>
  <c r="F20" i="18" s="1"/>
  <c r="M13" i="18"/>
  <c r="L13" i="18" s="1"/>
  <c r="M6" i="18"/>
  <c r="L6" i="18" s="1"/>
  <c r="G6" i="18"/>
  <c r="F6" i="18" s="1"/>
  <c r="BM79" i="19" l="1"/>
  <c r="CY26" i="19"/>
  <c r="CY50" i="19"/>
  <c r="CY13" i="19"/>
  <c r="CY65" i="19"/>
  <c r="BM89" i="19"/>
  <c r="CQ40" i="19"/>
  <c r="E11" i="17" s="1"/>
  <c r="AA92" i="19"/>
  <c r="CY14" i="19"/>
  <c r="CY51" i="19"/>
  <c r="CY53" i="19" s="1"/>
  <c r="CY66" i="19"/>
  <c r="BM90" i="19"/>
  <c r="AR27" i="19"/>
  <c r="C10" i="17" s="1"/>
  <c r="C14" i="17" s="1"/>
  <c r="C17" i="17" s="1"/>
  <c r="BM80" i="19"/>
  <c r="CQ27" i="19"/>
  <c r="E10" i="17" s="1"/>
  <c r="E14" i="17" s="1"/>
  <c r="E17" i="17" s="1"/>
  <c r="CY24" i="19"/>
  <c r="CY38" i="19"/>
  <c r="CY52" i="19"/>
  <c r="BD80" i="19"/>
  <c r="CY12" i="19"/>
  <c r="CY15" i="19" s="1"/>
  <c r="CI14" i="19"/>
  <c r="AJ24" i="19"/>
  <c r="AJ27" i="19" s="1"/>
  <c r="CY37" i="19"/>
  <c r="CI39" i="19"/>
  <c r="AJ50" i="19"/>
  <c r="AJ53" i="19" s="1"/>
  <c r="CY64" i="19"/>
  <c r="CI66" i="19"/>
  <c r="CY25" i="19"/>
  <c r="CY27" i="19" s="1"/>
  <c r="AA80" i="19"/>
  <c r="C15" i="17" s="1"/>
  <c r="CI24" i="19"/>
  <c r="CI27" i="19" s="1"/>
  <c r="AJ12" i="19"/>
  <c r="AJ15" i="19" s="1"/>
  <c r="AJ37" i="19"/>
  <c r="AJ40" i="19" s="1"/>
  <c r="AJ64" i="19"/>
  <c r="AJ67" i="19" s="1"/>
  <c r="CI12" i="19"/>
  <c r="CI37" i="19"/>
  <c r="CI64" i="19"/>
  <c r="CI67" i="19" l="1"/>
  <c r="CY40" i="19"/>
  <c r="BM92" i="19"/>
  <c r="CY67" i="19"/>
  <c r="CI15" i="19"/>
  <c r="CI40" i="19"/>
  <c r="BD91" i="13" l="1"/>
  <c r="AA91" i="13"/>
  <c r="BD90" i="13"/>
  <c r="AA90" i="13"/>
  <c r="BD89" i="13"/>
  <c r="AA89" i="13"/>
  <c r="BD79" i="13"/>
  <c r="AA79" i="13"/>
  <c r="BD78" i="13"/>
  <c r="AA78" i="13"/>
  <c r="BD77" i="13"/>
  <c r="AA77" i="13"/>
  <c r="AA80" i="13" s="1"/>
  <c r="CQ66" i="13"/>
  <c r="CI66" i="13"/>
  <c r="AR66" i="13"/>
  <c r="AJ66" i="13" s="1"/>
  <c r="CQ65" i="13"/>
  <c r="CI65" i="13" s="1"/>
  <c r="AR65" i="13"/>
  <c r="AJ65" i="13" s="1"/>
  <c r="CQ64" i="13"/>
  <c r="CQ67" i="13" s="1"/>
  <c r="E13" i="3" s="1"/>
  <c r="AR64" i="13"/>
  <c r="AR67" i="13" s="1"/>
  <c r="C13" i="3" s="1"/>
  <c r="CQ52" i="13"/>
  <c r="CI52" i="13"/>
  <c r="AR52" i="13"/>
  <c r="AJ52" i="13" s="1"/>
  <c r="CQ51" i="13"/>
  <c r="CI51" i="13" s="1"/>
  <c r="AR51" i="13"/>
  <c r="AJ51" i="13" s="1"/>
  <c r="CQ50" i="13"/>
  <c r="AR50" i="13"/>
  <c r="CQ39" i="13"/>
  <c r="CI39" i="13"/>
  <c r="AR39" i="13"/>
  <c r="AJ39" i="13" s="1"/>
  <c r="CQ38" i="13"/>
  <c r="CI38" i="13" s="1"/>
  <c r="AR38" i="13"/>
  <c r="AJ38" i="13" s="1"/>
  <c r="CQ37" i="13"/>
  <c r="AR37" i="13"/>
  <c r="CQ26" i="13"/>
  <c r="CI26" i="13"/>
  <c r="AR26" i="13"/>
  <c r="AJ26" i="13" s="1"/>
  <c r="CQ25" i="13"/>
  <c r="CI25" i="13" s="1"/>
  <c r="AR25" i="13"/>
  <c r="AJ25" i="13" s="1"/>
  <c r="CQ24" i="13"/>
  <c r="AR24" i="13"/>
  <c r="CQ14" i="13"/>
  <c r="CI14" i="13"/>
  <c r="AR14" i="13"/>
  <c r="AJ14" i="13" s="1"/>
  <c r="CQ13" i="13"/>
  <c r="CI13" i="13" s="1"/>
  <c r="AR13" i="13"/>
  <c r="AJ13" i="13" s="1"/>
  <c r="CQ12" i="13"/>
  <c r="CQ15" i="13" s="1"/>
  <c r="AR12" i="13"/>
  <c r="AR15" i="13" s="1"/>
  <c r="CY26" i="13" l="1"/>
  <c r="BM78" i="13"/>
  <c r="CY52" i="13"/>
  <c r="BM79" i="13"/>
  <c r="CY14" i="13"/>
  <c r="AR27" i="13"/>
  <c r="CQ27" i="13"/>
  <c r="CY39" i="13"/>
  <c r="BM90" i="13"/>
  <c r="CY66" i="13"/>
  <c r="CQ40" i="13"/>
  <c r="E11" i="3" s="1"/>
  <c r="AR40" i="13"/>
  <c r="AR53" i="13"/>
  <c r="C12" i="3" s="1"/>
  <c r="CQ53" i="13"/>
  <c r="E12" i="3" s="1"/>
  <c r="C11" i="3"/>
  <c r="E10" i="3"/>
  <c r="C10" i="3"/>
  <c r="C9" i="3"/>
  <c r="E9" i="3"/>
  <c r="AJ12" i="13"/>
  <c r="AJ15" i="13" s="1"/>
  <c r="AJ24" i="13"/>
  <c r="AJ27" i="13" s="1"/>
  <c r="AJ37" i="13"/>
  <c r="AJ40" i="13" s="1"/>
  <c r="AJ50" i="13"/>
  <c r="AJ53" i="13" s="1"/>
  <c r="AJ64" i="13"/>
  <c r="AJ67" i="13" s="1"/>
  <c r="BD80" i="13"/>
  <c r="CI12" i="13"/>
  <c r="CI15" i="13" s="1"/>
  <c r="CI24" i="13"/>
  <c r="CI27" i="13" s="1"/>
  <c r="CI37" i="13"/>
  <c r="CI40" i="13" s="1"/>
  <c r="CI50" i="13"/>
  <c r="CI53" i="13" s="1"/>
  <c r="CI64" i="13"/>
  <c r="CI67" i="13" s="1"/>
  <c r="AA92" i="13"/>
  <c r="C15" i="3" s="1"/>
  <c r="CY38" i="13"/>
  <c r="CY65" i="13"/>
  <c r="BD92" i="13"/>
  <c r="CY13" i="13"/>
  <c r="CY25" i="13"/>
  <c r="CY51" i="13"/>
  <c r="BM91" i="13"/>
  <c r="CY12" i="13"/>
  <c r="CY15" i="13" s="1"/>
  <c r="CY24" i="13"/>
  <c r="CY37" i="13"/>
  <c r="CY50" i="13"/>
  <c r="CY64" i="13"/>
  <c r="BM77" i="13"/>
  <c r="BM80" i="13" s="1"/>
  <c r="BM89" i="13"/>
  <c r="CY67" i="13" l="1"/>
  <c r="E14" i="3"/>
  <c r="C14" i="3"/>
  <c r="C17" i="3" s="1"/>
  <c r="BM92" i="13"/>
  <c r="CY53" i="13"/>
  <c r="CY40" i="13"/>
  <c r="E15" i="3"/>
  <c r="CY27" i="13"/>
  <c r="E1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3" authorId="0" shapeId="0" xr:uid="{00000000-0006-0000-0000-000001000000}">
      <text>
        <r>
          <rPr>
            <b/>
            <sz val="9"/>
            <color indexed="81"/>
            <rFont val="MS P ゴシック"/>
            <family val="3"/>
            <charset val="128"/>
          </rPr>
          <t>交付決定通知書に記載されている受付番号を記載してください。例）6創業10000</t>
        </r>
      </text>
    </comment>
    <comment ref="A15" authorId="0" shapeId="0" xr:uid="{00000000-0006-0000-0000-000002000000}">
      <text>
        <r>
          <rPr>
            <b/>
            <sz val="9"/>
            <color indexed="81"/>
            <rFont val="MS P ゴシック"/>
            <family val="3"/>
            <charset val="128"/>
          </rPr>
          <t>プルダウンから採択年度を選択してください。</t>
        </r>
      </text>
    </comment>
    <comment ref="A17" authorId="0" shapeId="0" xr:uid="{00000000-0006-0000-0000-000003000000}">
      <text>
        <r>
          <rPr>
            <b/>
            <sz val="9"/>
            <color indexed="81"/>
            <rFont val="MS P ゴシック"/>
            <family val="3"/>
            <charset val="128"/>
          </rPr>
          <t>プルダウンから採択日を選択してください。</t>
        </r>
      </text>
    </comment>
    <comment ref="D21" authorId="0" shapeId="0" xr:uid="{00000000-0006-0000-0000-000004000000}">
      <text>
        <r>
          <rPr>
            <b/>
            <sz val="9"/>
            <color indexed="81"/>
            <rFont val="MS P ゴシック"/>
            <family val="3"/>
            <charset val="128"/>
          </rPr>
          <t xml:space="preserve">交付決定通知書記載の助成事業概要を記載してください。
</t>
        </r>
      </text>
    </comment>
    <comment ref="B29" authorId="0" shapeId="0" xr:uid="{00000000-0006-0000-0000-000005000000}">
      <text>
        <r>
          <rPr>
            <b/>
            <sz val="9"/>
            <color indexed="81"/>
            <rFont val="MS P ゴシック"/>
            <family val="3"/>
            <charset val="128"/>
          </rPr>
          <t>変更の内容を簡潔に記載してください。</t>
        </r>
      </text>
    </comment>
    <comment ref="B30" authorId="0" shapeId="0" xr:uid="{00000000-0006-0000-0000-000006000000}">
      <text>
        <r>
          <rPr>
            <b/>
            <sz val="9"/>
            <color indexed="81"/>
            <rFont val="MS P ゴシック"/>
            <family val="3"/>
            <charset val="128"/>
          </rPr>
          <t>変更の内容を簡潔に記載してください。</t>
        </r>
      </text>
    </comment>
    <comment ref="B33" authorId="0" shapeId="0" xr:uid="{00000000-0006-0000-0000-000007000000}">
      <text>
        <r>
          <rPr>
            <b/>
            <sz val="9"/>
            <color indexed="81"/>
            <rFont val="MS P ゴシック"/>
            <family val="3"/>
            <charset val="128"/>
          </rPr>
          <t xml:space="preserve">変更の理由を簡潔に記載してください。
（例）事業遂行上、事務所の移転が必要となったため。
</t>
        </r>
      </text>
    </comment>
  </commentList>
</comments>
</file>

<file path=xl/sharedStrings.xml><?xml version="1.0" encoding="utf-8"?>
<sst xmlns="http://schemas.openxmlformats.org/spreadsheetml/2006/main" count="677" uniqueCount="182">
  <si>
    <t>記</t>
    <rPh sb="0" eb="1">
      <t>キ</t>
    </rPh>
    <phoneticPr fontId="2"/>
  </si>
  <si>
    <t>理　　事　　長　　　殿</t>
    <rPh sb="0" eb="1">
      <t>リ</t>
    </rPh>
    <rPh sb="3" eb="4">
      <t>コト</t>
    </rPh>
    <rPh sb="6" eb="7">
      <t>チョウ</t>
    </rPh>
    <rPh sb="10" eb="11">
      <t>ドノ</t>
    </rPh>
    <phoneticPr fontId="2"/>
  </si>
  <si>
    <t>（単位：　円）</t>
    <rPh sb="1" eb="3">
      <t>タンイ</t>
    </rPh>
    <rPh sb="5" eb="6">
      <t>エン</t>
    </rPh>
    <phoneticPr fontId="2"/>
  </si>
  <si>
    <t>経費区分</t>
    <rPh sb="0" eb="2">
      <t>ケイヒ</t>
    </rPh>
    <rPh sb="2" eb="4">
      <t>クブン</t>
    </rPh>
    <phoneticPr fontId="2"/>
  </si>
  <si>
    <t>〕</t>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</si>
  <si>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</si>
  <si>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　　　年　　　月　　　日</t>
    <rPh sb="3" eb="4">
      <t>ネン</t>
    </rPh>
    <rPh sb="7" eb="8">
      <t>ツキ</t>
    </rPh>
    <rPh sb="11" eb="12">
      <t>ヒ</t>
    </rPh>
    <phoneticPr fontId="2"/>
  </si>
  <si>
    <t>広告費</t>
    <rPh sb="0" eb="3">
      <t>コウコクヒ</t>
    </rPh>
    <phoneticPr fontId="2"/>
  </si>
  <si>
    <t>変更前：</t>
    <rPh sb="0" eb="2">
      <t>ヘンコウ</t>
    </rPh>
    <rPh sb="2" eb="3">
      <t>マエ</t>
    </rPh>
    <phoneticPr fontId="2"/>
  </si>
  <si>
    <t>変更後：</t>
    <rPh sb="0" eb="2">
      <t>ヘンコウ</t>
    </rPh>
    <rPh sb="2" eb="3">
      <t>ゴ</t>
    </rPh>
    <phoneticPr fontId="2"/>
  </si>
  <si>
    <t>２　変 更 内 容（下記のいずれかにチェック）</t>
    <rPh sb="2" eb="3">
      <t>ヘン</t>
    </rPh>
    <rPh sb="4" eb="5">
      <t>サラ</t>
    </rPh>
    <rPh sb="6" eb="7">
      <t>ナイ</t>
    </rPh>
    <rPh sb="8" eb="9">
      <t>カタチ</t>
    </rPh>
    <rPh sb="10" eb="12">
      <t>カキ</t>
    </rPh>
    <phoneticPr fontId="2"/>
  </si>
  <si>
    <t>代表者名（氏名）</t>
    <rPh sb="0" eb="3">
      <t>ダイヒョウシャ</t>
    </rPh>
    <rPh sb="3" eb="4">
      <t>メイ</t>
    </rPh>
    <rPh sb="5" eb="7">
      <t>シメイ</t>
    </rPh>
    <phoneticPr fontId="2"/>
  </si>
  <si>
    <t>法人名</t>
    <rPh sb="0" eb="2">
      <t>ホウジン</t>
    </rPh>
    <rPh sb="2" eb="3">
      <t>メイ</t>
    </rPh>
    <phoneticPr fontId="2"/>
  </si>
  <si>
    <t>１　助成事業概要　　　　〔</t>
    <rPh sb="2" eb="4">
      <t>ジョセイ</t>
    </rPh>
    <rPh sb="4" eb="6">
      <t>ジギョウ</t>
    </rPh>
    <rPh sb="6" eb="8">
      <t>ガイヨウ</t>
    </rPh>
    <phoneticPr fontId="2"/>
  </si>
  <si>
    <t xml:space="preserve">                                                                                                                        </t>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</si>
  <si>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</si>
  <si>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事業費</t>
    <rPh sb="0" eb="2">
      <t>ジギョウ</t>
    </rPh>
    <rPh sb="2" eb="3">
      <t>ヒ</t>
    </rPh>
    <phoneticPr fontId="2"/>
  </si>
  <si>
    <t>計</t>
    <rPh sb="0" eb="1">
      <t>ケイ</t>
    </rPh>
    <phoneticPr fontId="2"/>
  </si>
  <si>
    <t>交付決定時</t>
    <rPh sb="0" eb="2">
      <t>コウフ</t>
    </rPh>
    <rPh sb="2" eb="4">
      <t>ケッテイ</t>
    </rPh>
    <rPh sb="4" eb="5">
      <t>ジ</t>
    </rPh>
    <phoneticPr fontId="2"/>
  </si>
  <si>
    <t>対象経費</t>
    <rPh sb="0" eb="2">
      <t>タイショウ</t>
    </rPh>
    <rPh sb="2" eb="4">
      <t>ケイヒ</t>
    </rPh>
    <phoneticPr fontId="2"/>
  </si>
  <si>
    <t>合　　計</t>
    <rPh sb="0" eb="1">
      <t>ア</t>
    </rPh>
    <rPh sb="3" eb="4">
      <t>ケイ</t>
    </rPh>
    <phoneticPr fontId="2"/>
  </si>
  <si>
    <t>交付決定時の欄については、交付決定通知書に記載の金額を記入してください。</t>
    <rPh sb="0" eb="2">
      <t>コウフ</t>
    </rPh>
    <rPh sb="2" eb="4">
      <t>ケッテイ</t>
    </rPh>
    <rPh sb="4" eb="5">
      <t>ジ</t>
    </rPh>
    <rPh sb="6" eb="7">
      <t>ラン</t>
    </rPh>
    <rPh sb="13" eb="15">
      <t>コウフ</t>
    </rPh>
    <rPh sb="15" eb="17">
      <t>ケッテイ</t>
    </rPh>
    <rPh sb="17" eb="20">
      <t>ツウチショ</t>
    </rPh>
    <rPh sb="21" eb="23">
      <t>キサイ</t>
    </rPh>
    <rPh sb="24" eb="26">
      <t>キンガク</t>
    </rPh>
    <rPh sb="27" eb="29">
      <t>キニュウ</t>
    </rPh>
    <phoneticPr fontId="2"/>
  </si>
  <si>
    <t>交付決定額</t>
    <rPh sb="0" eb="2">
      <t>コウフ</t>
    </rPh>
    <rPh sb="2" eb="4">
      <t>ケッテイ</t>
    </rPh>
    <rPh sb="4" eb="5">
      <t>ガク</t>
    </rPh>
    <phoneticPr fontId="2"/>
  </si>
  <si>
    <t>変更内容</t>
    <rPh sb="0" eb="2">
      <t>ヘンコウ</t>
    </rPh>
    <rPh sb="2" eb="4">
      <t>ナイヨウ</t>
    </rPh>
    <phoneticPr fontId="2"/>
  </si>
  <si>
    <t>変更承認申請</t>
    <rPh sb="0" eb="2">
      <t>ヘンコウ</t>
    </rPh>
    <rPh sb="2" eb="4">
      <t>ショウニン</t>
    </rPh>
    <rPh sb="4" eb="6">
      <t>シンセイ</t>
    </rPh>
    <phoneticPr fontId="2"/>
  </si>
  <si>
    <t>再度の変更の場合は、「交付決定」を「既変更承認」と読み替えます。</t>
    <rPh sb="0" eb="2">
      <t>サイド</t>
    </rPh>
    <rPh sb="3" eb="5">
      <t>ヘンコウ</t>
    </rPh>
    <rPh sb="6" eb="8">
      <t>バアイ</t>
    </rPh>
    <rPh sb="11" eb="13">
      <t>コウフ</t>
    </rPh>
    <rPh sb="13" eb="15">
      <t>ケッテイ</t>
    </rPh>
    <rPh sb="18" eb="19">
      <t>キ</t>
    </rPh>
    <rPh sb="19" eb="21">
      <t>ヘンコウ</t>
    </rPh>
    <rPh sb="21" eb="23">
      <t>ショウニン</t>
    </rPh>
    <rPh sb="25" eb="26">
      <t>ヨ</t>
    </rPh>
    <rPh sb="27" eb="28">
      <t>カ</t>
    </rPh>
    <phoneticPr fontId="2"/>
  </si>
  <si>
    <t>変　更　承　認　申　請　の　内　容</t>
    <rPh sb="0" eb="1">
      <t>ヘン</t>
    </rPh>
    <rPh sb="2" eb="3">
      <t>サラ</t>
    </rPh>
    <rPh sb="4" eb="5">
      <t>ショウ</t>
    </rPh>
    <rPh sb="6" eb="7">
      <t>シノブ</t>
    </rPh>
    <rPh sb="8" eb="9">
      <t>サル</t>
    </rPh>
    <rPh sb="10" eb="11">
      <t>ショウ</t>
    </rPh>
    <rPh sb="14" eb="15">
      <t>ナイ</t>
    </rPh>
    <rPh sb="16" eb="17">
      <t>カタチ</t>
    </rPh>
    <phoneticPr fontId="2"/>
  </si>
  <si>
    <t>所在地</t>
    <rPh sb="0" eb="3">
      <t>ショザイチ</t>
    </rPh>
    <phoneticPr fontId="2"/>
  </si>
  <si>
    <t>経費明細</t>
    <rPh sb="0" eb="2">
      <t>ケイヒ</t>
    </rPh>
    <rPh sb="2" eb="4">
      <t>メイサイ</t>
    </rPh>
    <phoneticPr fontId="2"/>
  </si>
  <si>
    <t>４　変更の理由</t>
    <rPh sb="2" eb="4">
      <t>ヘンコウ</t>
    </rPh>
    <rPh sb="5" eb="7">
      <t>リユウ</t>
    </rPh>
    <phoneticPr fontId="2"/>
  </si>
  <si>
    <t>５　添 付 資 料※</t>
    <rPh sb="2" eb="3">
      <t>ソウ</t>
    </rPh>
    <rPh sb="4" eb="5">
      <t>ヅケ</t>
    </rPh>
    <rPh sb="6" eb="7">
      <t>シ</t>
    </rPh>
    <rPh sb="8" eb="9">
      <t>リョウ</t>
    </rPh>
    <phoneticPr fontId="2"/>
  </si>
  <si>
    <t>（１）　名称（法人名）の変更について　</t>
    <rPh sb="7" eb="9">
      <t>ホウジン</t>
    </rPh>
    <rPh sb="9" eb="10">
      <t>メイ</t>
    </rPh>
    <phoneticPr fontId="2"/>
  </si>
  <si>
    <t>（付表）　変更承認申請の内容</t>
    <rPh sb="1" eb="3">
      <t>フヒョウ</t>
    </rPh>
    <rPh sb="5" eb="7">
      <t>ヘンコウ</t>
    </rPh>
    <rPh sb="7" eb="9">
      <t>ショウニン</t>
    </rPh>
    <rPh sb="9" eb="11">
      <t>シンセイ</t>
    </rPh>
    <rPh sb="12" eb="14">
      <t>ナイヨウ</t>
    </rPh>
    <phoneticPr fontId="2"/>
  </si>
  <si>
    <t>※　その他変更内容によって書類の提出を求める場合があります。</t>
    <rPh sb="4" eb="5">
      <t>ホカ</t>
    </rPh>
    <rPh sb="5" eb="7">
      <t>ヘンコウ</t>
    </rPh>
    <rPh sb="7" eb="9">
      <t>ナイヨウ</t>
    </rPh>
    <rPh sb="13" eb="15">
      <t>ショルイ</t>
    </rPh>
    <rPh sb="16" eb="18">
      <t>テイシュツ</t>
    </rPh>
    <rPh sb="19" eb="20">
      <t>モト</t>
    </rPh>
    <rPh sb="22" eb="24">
      <t>バアイ</t>
    </rPh>
    <phoneticPr fontId="2"/>
  </si>
  <si>
    <t>（印鑑登録済のもの）</t>
    <rPh sb="5" eb="6">
      <t>スミ</t>
    </rPh>
    <phoneticPr fontId="2"/>
  </si>
  <si>
    <t>（２）　代表者名（法人）の変更について</t>
    <rPh sb="4" eb="7">
      <t>ダイヒョウシャ</t>
    </rPh>
    <rPh sb="7" eb="8">
      <t>メイ</t>
    </rPh>
    <rPh sb="9" eb="11">
      <t>ホウジン</t>
    </rPh>
    <rPh sb="13" eb="15">
      <t>ヘンコウ</t>
    </rPh>
    <phoneticPr fontId="2"/>
  </si>
  <si>
    <t>様式第４－１号（付　　表）</t>
    <rPh sb="0" eb="2">
      <t>ヨウシキ</t>
    </rPh>
    <rPh sb="2" eb="3">
      <t>ダイ</t>
    </rPh>
    <rPh sb="6" eb="7">
      <t>ゴウ</t>
    </rPh>
    <rPh sb="8" eb="9">
      <t>ヅケ</t>
    </rPh>
    <rPh sb="11" eb="12">
      <t>ヒョウ</t>
    </rPh>
    <phoneticPr fontId="2"/>
  </si>
  <si>
    <t>履歴事項全部証明書　１通（発行から３か月以内）</t>
    <phoneticPr fontId="2"/>
  </si>
  <si>
    <t>印鑑証明書　１通（発行から３か月以内）</t>
    <phoneticPr fontId="2"/>
  </si>
  <si>
    <t>郵便番号　　　－　　　</t>
    <rPh sb="0" eb="4">
      <t>ユウビンバンゴウ</t>
    </rPh>
    <phoneticPr fontId="2"/>
  </si>
  <si>
    <t>電　話　番　号</t>
    <rPh sb="0" eb="1">
      <t>デン</t>
    </rPh>
    <rPh sb="2" eb="3">
      <t>ハナシ</t>
    </rPh>
    <rPh sb="4" eb="5">
      <t>バン</t>
    </rPh>
    <rPh sb="6" eb="7">
      <t>ゴウ</t>
    </rPh>
    <phoneticPr fontId="2"/>
  </si>
  <si>
    <t>受　付　番　号</t>
    <rPh sb="0" eb="1">
      <t>ウケ</t>
    </rPh>
    <rPh sb="2" eb="3">
      <t>ツキ</t>
    </rPh>
    <rPh sb="4" eb="5">
      <t>バン</t>
    </rPh>
    <rPh sb="6" eb="7">
      <t>ゴウ</t>
    </rPh>
    <phoneticPr fontId="2"/>
  </si>
  <si>
    <t>従業員人件費</t>
    <rPh sb="0" eb="3">
      <t>ジュウギョウイン</t>
    </rPh>
    <rPh sb="3" eb="5">
      <t>ジンケン</t>
    </rPh>
    <rPh sb="5" eb="6">
      <t>ヒ</t>
    </rPh>
    <phoneticPr fontId="2"/>
  </si>
  <si>
    <t>様式第４－１号 (第12条関係）</t>
    <rPh sb="0" eb="2">
      <t>ヨウシキ</t>
    </rPh>
    <rPh sb="2" eb="3">
      <t>ダイ</t>
    </rPh>
    <rPh sb="6" eb="7">
      <t>ゴウ</t>
    </rPh>
    <rPh sb="9" eb="10">
      <t>ダイ</t>
    </rPh>
    <rPh sb="12" eb="13">
      <t>ジョウ</t>
    </rPh>
    <rPh sb="13" eb="15">
      <t>カンケイ</t>
    </rPh>
    <phoneticPr fontId="2"/>
  </si>
  <si>
    <t>実印</t>
    <rPh sb="0" eb="1">
      <t>ジツ</t>
    </rPh>
    <phoneticPr fontId="2"/>
  </si>
  <si>
    <t>(単位：円)</t>
  </si>
  <si>
    <t>変更前</t>
  </si>
  <si>
    <t>変更後</t>
  </si>
  <si>
    <t>増減額</t>
    <rPh sb="0" eb="3">
      <t>ゾウゲンガク</t>
    </rPh>
    <phoneticPr fontId="2"/>
  </si>
  <si>
    <t>月数
(A)</t>
  </si>
  <si>
    <t>所要金額</t>
  </si>
  <si>
    <t>（税込）</t>
  </si>
  <si>
    <t>備考</t>
    <rPh sb="0" eb="2">
      <t>ビコウ</t>
    </rPh>
    <phoneticPr fontId="2"/>
  </si>
  <si>
    <t>（単位：円）</t>
  </si>
  <si>
    <t>賃借物
（場所・広さ等）</t>
  </si>
  <si>
    <t>使用目的</t>
  </si>
  <si>
    <t>計</t>
  </si>
  <si>
    <t>内容</t>
  </si>
  <si>
    <t>目的</t>
  </si>
  <si>
    <t>産業財産権出願・導入費</t>
    <rPh sb="0" eb="2">
      <t>サンギョウ</t>
    </rPh>
    <rPh sb="2" eb="5">
      <t>ザイサンケン</t>
    </rPh>
    <rPh sb="5" eb="7">
      <t>シュツガン</t>
    </rPh>
    <rPh sb="8" eb="10">
      <t>ドウニュウ</t>
    </rPh>
    <rPh sb="10" eb="11">
      <t>ヒ</t>
    </rPh>
    <phoneticPr fontId="2"/>
  </si>
  <si>
    <t>数量
(A)</t>
    <rPh sb="0" eb="2">
      <t>スウリョウ</t>
    </rPh>
    <phoneticPr fontId="2"/>
  </si>
  <si>
    <t>　年 月 日付　　　　第   号をもって交付決定の通知があった助成事業の内容について下記のとおり変更承認の申請を行います。</t>
    <rPh sb="1" eb="2">
      <t>ネン</t>
    </rPh>
    <rPh sb="3" eb="4">
      <t>ガツ</t>
    </rPh>
    <rPh sb="5" eb="6">
      <t>ヒ</t>
    </rPh>
    <rPh sb="6" eb="7">
      <t>ヅケ</t>
    </rPh>
    <rPh sb="11" eb="12">
      <t>ダイ</t>
    </rPh>
    <rPh sb="15" eb="16">
      <t>ゴウ</t>
    </rPh>
    <rPh sb="20" eb="22">
      <t>コウフ</t>
    </rPh>
    <rPh sb="22" eb="24">
      <t>ケッテイ</t>
    </rPh>
    <rPh sb="25" eb="27">
      <t>ツウチ</t>
    </rPh>
    <rPh sb="31" eb="33">
      <t>ジョセイ</t>
    </rPh>
    <rPh sb="33" eb="35">
      <t>ジギョウ</t>
    </rPh>
    <rPh sb="42" eb="44">
      <t>カキ</t>
    </rPh>
    <rPh sb="48" eb="50">
      <t>ヘンコウ</t>
    </rPh>
    <rPh sb="50" eb="52">
      <t>ショウニン</t>
    </rPh>
    <rPh sb="53" eb="55">
      <t>シンセイ</t>
    </rPh>
    <rPh sb="56" eb="57">
      <t>オコナ</t>
    </rPh>
    <phoneticPr fontId="2"/>
  </si>
  <si>
    <t>項目
変更日</t>
    <rPh sb="0" eb="2">
      <t>コウモク</t>
    </rPh>
    <rPh sb="3" eb="6">
      <t>ヘンコウビ</t>
    </rPh>
    <phoneticPr fontId="2"/>
  </si>
  <si>
    <t>賃借料</t>
    <rPh sb="0" eb="1">
      <t>チン</t>
    </rPh>
    <rPh sb="1" eb="3">
      <t>シャクリョウ</t>
    </rPh>
    <phoneticPr fontId="3"/>
  </si>
  <si>
    <t>計</t>
    <rPh sb="0" eb="1">
      <t>ケイ</t>
    </rPh>
    <phoneticPr fontId="3"/>
  </si>
  <si>
    <t>ア　事業費</t>
    <rPh sb="2" eb="5">
      <t>ジギョウヒ</t>
    </rPh>
    <phoneticPr fontId="2"/>
  </si>
  <si>
    <t>イ　従業員人件費</t>
    <rPh sb="2" eb="5">
      <t>ジュウギョウイン</t>
    </rPh>
    <rPh sb="5" eb="8">
      <t>ジンケンヒ</t>
    </rPh>
    <phoneticPr fontId="2"/>
  </si>
  <si>
    <t>(ｱ)　 従業員人件費①（月給制）</t>
    <rPh sb="5" eb="8">
      <t>ジュウギョウイン</t>
    </rPh>
    <rPh sb="8" eb="11">
      <t>ジンケンヒ</t>
    </rPh>
    <rPh sb="13" eb="15">
      <t>ゲッキュウ</t>
    </rPh>
    <rPh sb="15" eb="16">
      <t>セイ</t>
    </rPh>
    <phoneticPr fontId="2"/>
  </si>
  <si>
    <t>(ｲ)　 従業員人件費②（日給制・時給制）</t>
    <rPh sb="5" eb="8">
      <t>ジュウギョウイン</t>
    </rPh>
    <rPh sb="8" eb="11">
      <t>ジンケンヒ</t>
    </rPh>
    <rPh sb="13" eb="16">
      <t>ニッキュウセイ</t>
    </rPh>
    <rPh sb="17" eb="19">
      <t>ジキュウ</t>
    </rPh>
    <rPh sb="19" eb="20">
      <t>セイ</t>
    </rPh>
    <phoneticPr fontId="2"/>
  </si>
  <si>
    <t>（別紙）助成対象経費明細の内容(必要に応じ適宜枠を増やしてください｡）</t>
    <rPh sb="1" eb="3">
      <t>ベッシ</t>
    </rPh>
    <phoneticPr fontId="2"/>
  </si>
  <si>
    <t>(ｱ)　 賃借料</t>
    <rPh sb="5" eb="7">
      <t>チンシャク</t>
    </rPh>
    <rPh sb="7" eb="8">
      <t>リョウ</t>
    </rPh>
    <phoneticPr fontId="2"/>
  </si>
  <si>
    <t>(ｲ)   広告費</t>
    <rPh sb="6" eb="9">
      <t>コウコクヒ</t>
    </rPh>
    <phoneticPr fontId="2"/>
  </si>
  <si>
    <t>○  販路開拓のための広告宣伝、パンフレット等作成、展示会の出展などに係る経費を記入してください。なお、印刷物等は助成対象期間内に使用した部分のみが対象となります。</t>
    <rPh sb="3" eb="5">
      <t>ハンロ</t>
    </rPh>
    <rPh sb="5" eb="7">
      <t>カイタク</t>
    </rPh>
    <rPh sb="11" eb="13">
      <t>コウコク</t>
    </rPh>
    <rPh sb="13" eb="15">
      <t>センデン</t>
    </rPh>
    <rPh sb="22" eb="23">
      <t>トウ</t>
    </rPh>
    <rPh sb="23" eb="25">
      <t>サクセイ</t>
    </rPh>
    <rPh sb="26" eb="28">
      <t>テンジ</t>
    </rPh>
    <rPh sb="28" eb="29">
      <t>カイ</t>
    </rPh>
    <rPh sb="30" eb="32">
      <t>シュッテン</t>
    </rPh>
    <rPh sb="35" eb="36">
      <t>カカ</t>
    </rPh>
    <rPh sb="37" eb="39">
      <t>ケイヒ</t>
    </rPh>
    <rPh sb="40" eb="42">
      <t>キニュウ</t>
    </rPh>
    <phoneticPr fontId="2"/>
  </si>
  <si>
    <t>(ｳ)   器具備品購入費</t>
    <rPh sb="10" eb="12">
      <t>コウニュウ</t>
    </rPh>
    <phoneticPr fontId="2"/>
  </si>
  <si>
    <t>(ｴ) 　産業財産権出願・導入費</t>
    <rPh sb="5" eb="7">
      <t>サンギョウ</t>
    </rPh>
    <rPh sb="7" eb="10">
      <t>ザイサンケン</t>
    </rPh>
    <rPh sb="10" eb="12">
      <t>シュツガン</t>
    </rPh>
    <rPh sb="13" eb="15">
      <t>ドウニュウ</t>
    </rPh>
    <rPh sb="15" eb="16">
      <t>ヒ</t>
    </rPh>
    <phoneticPr fontId="2"/>
  </si>
  <si>
    <t>(ｵ) 　専門家指導費</t>
    <rPh sb="5" eb="8">
      <t>センモンカ</t>
    </rPh>
    <rPh sb="8" eb="10">
      <t>シドウ</t>
    </rPh>
    <rPh sb="10" eb="11">
      <t>ヒ</t>
    </rPh>
    <phoneticPr fontId="2"/>
  </si>
  <si>
    <t>月額給与
支払額
(B)</t>
    <rPh sb="5" eb="7">
      <t>シハライ</t>
    </rPh>
    <rPh sb="7" eb="8">
      <t>ガク</t>
    </rPh>
    <phoneticPr fontId="2"/>
  </si>
  <si>
    <t>３　変更の内容（助成金交付決定額について経費区分ごとの配分額を変更する場合は付表のとおり）</t>
    <rPh sb="2" eb="4">
      <t>ヘンコウ</t>
    </rPh>
    <rPh sb="5" eb="7">
      <t>ナイヨウ</t>
    </rPh>
    <rPh sb="8" eb="10">
      <t>ジョセイ</t>
    </rPh>
    <rPh sb="10" eb="11">
      <t>キン</t>
    </rPh>
    <rPh sb="11" eb="13">
      <t>コウフ</t>
    </rPh>
    <rPh sb="13" eb="15">
      <t>ケッテイ</t>
    </rPh>
    <rPh sb="15" eb="16">
      <t>ガク</t>
    </rPh>
    <rPh sb="20" eb="22">
      <t>ケイヒ</t>
    </rPh>
    <rPh sb="22" eb="24">
      <t>クブン</t>
    </rPh>
    <rPh sb="27" eb="29">
      <t>ハイブン</t>
    </rPh>
    <rPh sb="29" eb="30">
      <t>ガク</t>
    </rPh>
    <rPh sb="30" eb="31">
      <t>キンガク</t>
    </rPh>
    <rPh sb="31" eb="33">
      <t>ヘンコウ</t>
    </rPh>
    <rPh sb="35" eb="37">
      <t>バアイ</t>
    </rPh>
    <rPh sb="38" eb="39">
      <t>ヅケ</t>
    </rPh>
    <rPh sb="39" eb="40">
      <t>ヒョウ</t>
    </rPh>
    <phoneticPr fontId="2"/>
  </si>
  <si>
    <t>配分変更後</t>
    <rPh sb="0" eb="2">
      <t>ハイブン</t>
    </rPh>
    <rPh sb="2" eb="4">
      <t>ヘンコウ</t>
    </rPh>
    <rPh sb="4" eb="5">
      <t>ゴ</t>
    </rPh>
    <phoneticPr fontId="2"/>
  </si>
  <si>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2"/>
  </si>
  <si>
    <t>（３）　経費区分ごとの配分額の変更について</t>
    <rPh sb="4" eb="6">
      <t>ケイヒ</t>
    </rPh>
    <rPh sb="6" eb="8">
      <t>クブン</t>
    </rPh>
    <rPh sb="11" eb="13">
      <t>ハイブン</t>
    </rPh>
    <rPh sb="13" eb="14">
      <t>ガク</t>
    </rPh>
    <rPh sb="15" eb="17">
      <t>ヘンコウ</t>
    </rPh>
    <phoneticPr fontId="2"/>
  </si>
  <si>
    <t>器具備品購入費</t>
    <rPh sb="4" eb="6">
      <t>コウニュウ</t>
    </rPh>
    <rPh sb="6" eb="7">
      <t>ヒ</t>
    </rPh>
    <phoneticPr fontId="3"/>
  </si>
  <si>
    <t>専門家指導費</t>
    <rPh sb="0" eb="3">
      <t>センモンカ</t>
    </rPh>
    <rPh sb="3" eb="5">
      <t>シドウ</t>
    </rPh>
    <rPh sb="5" eb="6">
      <t>ヒ</t>
    </rPh>
    <phoneticPr fontId="3"/>
  </si>
  <si>
    <t>「（別紙）助成対象経費明細の内容」に変更前後の内容を記載して提出してください。</t>
    <rPh sb="2" eb="4">
      <t>ベッシ</t>
    </rPh>
    <rPh sb="5" eb="7">
      <t>ジョセイ</t>
    </rPh>
    <rPh sb="7" eb="9">
      <t>タイショウ</t>
    </rPh>
    <rPh sb="9" eb="11">
      <t>ケイヒ</t>
    </rPh>
    <rPh sb="11" eb="13">
      <t>メイサイ</t>
    </rPh>
    <rPh sb="14" eb="16">
      <t>ナイヨウ</t>
    </rPh>
    <rPh sb="18" eb="20">
      <t>ヘンコウ</t>
    </rPh>
    <rPh sb="20" eb="21">
      <t>マエ</t>
    </rPh>
    <rPh sb="21" eb="22">
      <t>ゴ</t>
    </rPh>
    <rPh sb="23" eb="25">
      <t>ナイヨウ</t>
    </rPh>
    <rPh sb="26" eb="28">
      <t>キサイ</t>
    </rPh>
    <rPh sb="30" eb="32">
      <t>テイシュツ</t>
    </rPh>
    <phoneticPr fontId="2"/>
  </si>
  <si>
    <r>
      <t xml:space="preserve">月額賃借料
</t>
    </r>
    <r>
      <rPr>
        <b/>
        <sz val="11"/>
        <rFont val="ＭＳ ゴシック"/>
        <family val="3"/>
        <charset val="128"/>
      </rPr>
      <t xml:space="preserve">(税抜)
</t>
    </r>
    <r>
      <rPr>
        <sz val="11"/>
        <rFont val="ＭＳ ゴシック"/>
        <family val="3"/>
        <charset val="128"/>
      </rPr>
      <t>(B)</t>
    </r>
  </si>
  <si>
    <r>
      <rPr>
        <b/>
        <sz val="11"/>
        <rFont val="ＭＳ ゴシック"/>
        <family val="3"/>
        <charset val="128"/>
      </rPr>
      <t>（税抜）</t>
    </r>
    <r>
      <rPr>
        <sz val="11"/>
        <rFont val="ＭＳ ゴシック"/>
        <family val="3"/>
        <charset val="128"/>
      </rPr>
      <t xml:space="preserve">
(A)×(B)</t>
    </r>
  </si>
  <si>
    <r>
      <t xml:space="preserve">単価
</t>
    </r>
    <r>
      <rPr>
        <b/>
        <sz val="11"/>
        <rFont val="ＭＳ ゴシック"/>
        <family val="3"/>
        <charset val="128"/>
      </rPr>
      <t xml:space="preserve">(税抜)
</t>
    </r>
    <r>
      <rPr>
        <sz val="11"/>
        <rFont val="ＭＳ ゴシック"/>
        <family val="3"/>
        <charset val="128"/>
      </rPr>
      <t>(B)</t>
    </r>
    <rPh sb="0" eb="2">
      <t>タンカ</t>
    </rPh>
    <phoneticPr fontId="2"/>
  </si>
  <si>
    <t>ケース①申請書に記載していた経費項目を削除する場合</t>
    <rPh sb="4" eb="7">
      <t>シンセイショ</t>
    </rPh>
    <rPh sb="8" eb="10">
      <t>キサイ</t>
    </rPh>
    <rPh sb="14" eb="16">
      <t>ケイヒ</t>
    </rPh>
    <rPh sb="16" eb="18">
      <t>コウモク</t>
    </rPh>
    <rPh sb="19" eb="21">
      <t>サクジョ</t>
    </rPh>
    <rPh sb="23" eb="25">
      <t>バアイ</t>
    </rPh>
    <phoneticPr fontId="2"/>
  </si>
  <si>
    <t>変更前</t>
    <rPh sb="0" eb="2">
      <t>ヘンコウ</t>
    </rPh>
    <rPh sb="2" eb="3">
      <t>マエ</t>
    </rPh>
    <phoneticPr fontId="2"/>
  </si>
  <si>
    <t>変更後</t>
    <rPh sb="0" eb="2">
      <t>ヘンコウ</t>
    </rPh>
    <rPh sb="2" eb="3">
      <t>ゴ</t>
    </rPh>
    <phoneticPr fontId="2"/>
  </si>
  <si>
    <t>内容</t>
    <rPh sb="0" eb="2">
      <t>ナイヨウ</t>
    </rPh>
    <phoneticPr fontId="2"/>
  </si>
  <si>
    <t>目的</t>
    <rPh sb="0" eb="2">
      <t>モクテキ</t>
    </rPh>
    <phoneticPr fontId="2"/>
  </si>
  <si>
    <t>個数</t>
    <rPh sb="0" eb="2">
      <t>コスウ</t>
    </rPh>
    <phoneticPr fontId="2"/>
  </si>
  <si>
    <t>購入単価</t>
    <rPh sb="0" eb="2">
      <t>コウニュウ</t>
    </rPh>
    <rPh sb="2" eb="4">
      <t>タンカ</t>
    </rPh>
    <phoneticPr fontId="2"/>
  </si>
  <si>
    <t>所要金額</t>
    <rPh sb="0" eb="2">
      <t>ショヨウ</t>
    </rPh>
    <rPh sb="2" eb="4">
      <t>キンガク</t>
    </rPh>
    <phoneticPr fontId="2"/>
  </si>
  <si>
    <t>(A)</t>
    <phoneticPr fontId="2"/>
  </si>
  <si>
    <r>
      <rPr>
        <b/>
        <sz val="11"/>
        <rFont val="ＭＳ Ｐゴシック"/>
        <family val="3"/>
        <charset val="128"/>
      </rPr>
      <t>（税抜）</t>
    </r>
    <r>
      <rPr>
        <sz val="11"/>
        <rFont val="ＭＳ Ｐゴシック"/>
        <family val="3"/>
        <charset val="128"/>
      </rPr>
      <t xml:space="preserve">
(B)</t>
    </r>
    <rPh sb="1" eb="3">
      <t>ゼイヌキ</t>
    </rPh>
    <phoneticPr fontId="2"/>
  </si>
  <si>
    <t>（税込）</t>
    <rPh sb="1" eb="3">
      <t>ゼイコ</t>
    </rPh>
    <phoneticPr fontId="2"/>
  </si>
  <si>
    <t>（税抜）
(A)×(B)</t>
    <phoneticPr fontId="2"/>
  </si>
  <si>
    <t>削除</t>
    <rPh sb="0" eb="2">
      <t>サクジョ</t>
    </rPh>
    <phoneticPr fontId="2"/>
  </si>
  <si>
    <t>○○</t>
    <phoneticPr fontId="2"/>
  </si>
  <si>
    <t>××</t>
    <phoneticPr fontId="2"/>
  </si>
  <si>
    <t>ケース②申請書に記載していなかった経費項目を追加する場合</t>
    <rPh sb="4" eb="7">
      <t>シンセイショ</t>
    </rPh>
    <rPh sb="8" eb="10">
      <t>キサイ</t>
    </rPh>
    <rPh sb="17" eb="19">
      <t>ケイヒ</t>
    </rPh>
    <rPh sb="19" eb="21">
      <t>コウモク</t>
    </rPh>
    <rPh sb="22" eb="24">
      <t>ツイカ</t>
    </rPh>
    <rPh sb="26" eb="28">
      <t>バアイ</t>
    </rPh>
    <phoneticPr fontId="2"/>
  </si>
  <si>
    <t>追加</t>
    <rPh sb="0" eb="2">
      <t>ツイカ</t>
    </rPh>
    <phoneticPr fontId="2"/>
  </si>
  <si>
    <t>△△</t>
    <phoneticPr fontId="2"/>
  </si>
  <si>
    <t>□□</t>
    <phoneticPr fontId="2"/>
  </si>
  <si>
    <t>ケース③経費項目の削除と追加を行う場合</t>
    <rPh sb="4" eb="6">
      <t>ケイヒ</t>
    </rPh>
    <rPh sb="6" eb="8">
      <t>コウモク</t>
    </rPh>
    <rPh sb="9" eb="11">
      <t>サクジョ</t>
    </rPh>
    <rPh sb="12" eb="14">
      <t>ツイカ</t>
    </rPh>
    <rPh sb="15" eb="16">
      <t>オコナ</t>
    </rPh>
    <rPh sb="17" eb="19">
      <t>バアイ</t>
    </rPh>
    <phoneticPr fontId="2"/>
  </si>
  <si>
    <t>ケース④経費の内容変更を行う場合、変更がない場合</t>
    <rPh sb="4" eb="6">
      <t>ケイヒ</t>
    </rPh>
    <rPh sb="7" eb="9">
      <t>ナイヨウ</t>
    </rPh>
    <rPh sb="9" eb="11">
      <t>ヘンコウ</t>
    </rPh>
    <rPh sb="12" eb="13">
      <t>オコナ</t>
    </rPh>
    <rPh sb="14" eb="16">
      <t>バアイ</t>
    </rPh>
    <rPh sb="17" eb="19">
      <t>ヘンコウ</t>
    </rPh>
    <rPh sb="22" eb="24">
      <t>バアイ</t>
    </rPh>
    <phoneticPr fontId="2"/>
  </si>
  <si>
    <t>内容変更</t>
    <rPh sb="0" eb="2">
      <t>ナイヨウ</t>
    </rPh>
    <rPh sb="2" eb="4">
      <t>ヘンコウ</t>
    </rPh>
    <phoneticPr fontId="2"/>
  </si>
  <si>
    <t>変更なし</t>
    <rPh sb="0" eb="2">
      <t>ヘンコウ</t>
    </rPh>
    <phoneticPr fontId="2"/>
  </si>
  <si>
    <t>○○駅周辺（10㎡）</t>
    <phoneticPr fontId="2"/>
  </si>
  <si>
    <t>事務所用</t>
    <phoneticPr fontId="2"/>
  </si>
  <si>
    <t>チラシ作成</t>
    <phoneticPr fontId="2"/>
  </si>
  <si>
    <t>売上拡大のため</t>
    <phoneticPr fontId="2"/>
  </si>
  <si>
    <t>Web広告</t>
    <phoneticPr fontId="2"/>
  </si>
  <si>
    <t>机</t>
    <phoneticPr fontId="2"/>
  </si>
  <si>
    <t>接客のため</t>
    <phoneticPr fontId="2"/>
  </si>
  <si>
    <t>パソコン</t>
    <phoneticPr fontId="2"/>
  </si>
  <si>
    <t>事務処理のため</t>
    <phoneticPr fontId="2"/>
  </si>
  <si>
    <t>販路開拓アドバイス</t>
    <phoneticPr fontId="2"/>
  </si>
  <si>
    <t>文書番号</t>
    <rPh sb="0" eb="2">
      <t>ブンショ</t>
    </rPh>
    <rPh sb="2" eb="4">
      <t>バンゴウ</t>
    </rPh>
    <phoneticPr fontId="2"/>
  </si>
  <si>
    <t>表題</t>
    <rPh sb="0" eb="2">
      <t>ヒョウダイ</t>
    </rPh>
    <phoneticPr fontId="2"/>
  </si>
  <si>
    <t>受付番号：</t>
    <rPh sb="0" eb="2">
      <t>ウケツケ</t>
    </rPh>
    <rPh sb="2" eb="4">
      <t>バンゴウ</t>
    </rPh>
    <phoneticPr fontId="2"/>
  </si>
  <si>
    <t>法人名：</t>
    <rPh sb="0" eb="2">
      <t>ホウジン</t>
    </rPh>
    <rPh sb="2" eb="3">
      <t>メイ</t>
    </rPh>
    <phoneticPr fontId="2"/>
  </si>
  <si>
    <t>代表者名：</t>
    <rPh sb="0" eb="3">
      <t>ダイヒョウシャ</t>
    </rPh>
    <rPh sb="3" eb="4">
      <t>メイ</t>
    </rPh>
    <phoneticPr fontId="2"/>
  </si>
  <si>
    <t>※助成対象期間の変更をしない場合は記入不要</t>
    <rPh sb="1" eb="3">
      <t>ジョセイ</t>
    </rPh>
    <rPh sb="3" eb="5">
      <t>タイショウ</t>
    </rPh>
    <rPh sb="5" eb="7">
      <t>キカン</t>
    </rPh>
    <rPh sb="8" eb="10">
      <t>ヘンコウ</t>
    </rPh>
    <rPh sb="14" eb="16">
      <t>バアイ</t>
    </rPh>
    <rPh sb="17" eb="19">
      <t>キニュウ</t>
    </rPh>
    <rPh sb="19" eb="21">
      <t>フヨウ</t>
    </rPh>
    <phoneticPr fontId="2"/>
  </si>
  <si>
    <t>助成事業完了予定日（変更前）：　年　月　日</t>
    <rPh sb="0" eb="2">
      <t>ジョセイ</t>
    </rPh>
    <rPh sb="2" eb="4">
      <t>ジギョウ</t>
    </rPh>
    <rPh sb="4" eb="6">
      <t>カンリョウ</t>
    </rPh>
    <rPh sb="6" eb="9">
      <t>ヨテイビ</t>
    </rPh>
    <rPh sb="10" eb="12">
      <t>ヘンコウ</t>
    </rPh>
    <rPh sb="12" eb="13">
      <t>マエ</t>
    </rPh>
    <rPh sb="16" eb="17">
      <t>ネン</t>
    </rPh>
    <rPh sb="18" eb="19">
      <t>ツキ</t>
    </rPh>
    <rPh sb="20" eb="21">
      <t>ヒ</t>
    </rPh>
    <phoneticPr fontId="2"/>
  </si>
  <si>
    <t>助成事業完了予定日（変更後）：　年　月　日</t>
    <rPh sb="0" eb="2">
      <t>ジョセイ</t>
    </rPh>
    <rPh sb="2" eb="4">
      <t>ジギョウ</t>
    </rPh>
    <rPh sb="4" eb="6">
      <t>カンリョウ</t>
    </rPh>
    <rPh sb="6" eb="9">
      <t>ヨテイビ</t>
    </rPh>
    <rPh sb="10" eb="12">
      <t>ヘンコウ</t>
    </rPh>
    <rPh sb="12" eb="13">
      <t>ゴ</t>
    </rPh>
    <rPh sb="16" eb="17">
      <t>ネン</t>
    </rPh>
    <rPh sb="18" eb="19">
      <t>ツキ</t>
    </rPh>
    <rPh sb="20" eb="21">
      <t>ヒ</t>
    </rPh>
    <phoneticPr fontId="2"/>
  </si>
  <si>
    <t>○　助成事業の遂行に必要な不動産（事務所、店舗等）及び備品等について、助成対象期間を通じて継続的に賃借する経費をご記入ください。</t>
    <phoneticPr fontId="2"/>
  </si>
  <si>
    <t>○　原則、助成事業の遂行時のみに使用する物件を対象とし、他の事業との共同利用部分がある物件に関しては、各事業の専有部分の面積等で経費が按分可能となる等、明確に区分できる物件
  に限ります。</t>
    <rPh sb="23" eb="25">
      <t>タイショウ</t>
    </rPh>
    <phoneticPr fontId="2"/>
  </si>
  <si>
    <t>○　民間企業以外が設置する創業支援施設（区市町村、国公立大学等）の賃借料、登記や郵便物の受領等を目的とした事業上の所在地の借り受け、借り受けた所在地からの郵便転送、電話転
  送、電話代行及びファックス転送等のみを内容とするサービスの利用料、敷金、礼金、保証金、手数料、更新料等は、対象となりません。</t>
    <phoneticPr fontId="2"/>
  </si>
  <si>
    <t>税率
(%)</t>
    <rPh sb="0" eb="2">
      <t>ゼイリツ</t>
    </rPh>
    <phoneticPr fontId="2"/>
  </si>
  <si>
    <t>個数
(A)</t>
    <phoneticPr fontId="2"/>
  </si>
  <si>
    <r>
      <t xml:space="preserve">単価
</t>
    </r>
    <r>
      <rPr>
        <b/>
        <sz val="11"/>
        <rFont val="ＭＳ ゴシック"/>
        <family val="3"/>
        <charset val="128"/>
      </rPr>
      <t>(税抜)</t>
    </r>
    <r>
      <rPr>
        <sz val="11"/>
        <rFont val="ＭＳ ゴシック"/>
        <family val="3"/>
        <charset val="128"/>
      </rPr>
      <t xml:space="preserve">
(B)</t>
    </r>
    <phoneticPr fontId="2"/>
  </si>
  <si>
    <t>個数
(A)</t>
    <rPh sb="0" eb="1">
      <t>コ</t>
    </rPh>
    <phoneticPr fontId="2"/>
  </si>
  <si>
    <t>○  購入する器具備品の品名、個数、購入単価（税抜）等をご記入ください。</t>
    <phoneticPr fontId="2"/>
  </si>
  <si>
    <t>○  購入する器具備品は購入単価（税込）１万円以上、５０万円未満が対象です。</t>
    <phoneticPr fontId="2"/>
  </si>
  <si>
    <t>品名</t>
    <phoneticPr fontId="2"/>
  </si>
  <si>
    <t>用途</t>
    <phoneticPr fontId="2"/>
  </si>
  <si>
    <r>
      <t xml:space="preserve">購入単価
</t>
    </r>
    <r>
      <rPr>
        <b/>
        <sz val="11"/>
        <rFont val="ＭＳ ゴシック"/>
        <family val="3"/>
        <charset val="128"/>
      </rPr>
      <t>(税抜)</t>
    </r>
    <r>
      <rPr>
        <sz val="11"/>
        <rFont val="ＭＳ ゴシック"/>
        <family val="3"/>
        <charset val="128"/>
      </rPr>
      <t xml:space="preserve">
(B)</t>
    </r>
    <phoneticPr fontId="2"/>
  </si>
  <si>
    <t>○  助成事業の遂行に必要な特許権、実用新案権、意匠権及び商標権の出願、他の事業者からの譲渡又は実施許諾（ライセンス料含む）に要する経費をご記入願います。</t>
    <phoneticPr fontId="2"/>
  </si>
  <si>
    <t>○　出願に関する調査、審査請求、登録、及び権利維持に関する経費に関する経費は、対象とはなりません。</t>
    <phoneticPr fontId="2"/>
  </si>
  <si>
    <t>内容</t>
    <phoneticPr fontId="2"/>
  </si>
  <si>
    <t>○　外部の専門家へ業務のアドバイス等の依頼をする場合に要する経費をご記入ください。</t>
    <phoneticPr fontId="2"/>
  </si>
  <si>
    <t>○　依頼内容を内容欄にご記入ください。</t>
    <phoneticPr fontId="2"/>
  </si>
  <si>
    <t>○　本助成金・財務諸表・法務・税務等に関する書類作成代行費用、調査費用及び手続代行費用、業務の一部の遂行と助言が一体となっている委託に関する費用、顧問契約は対象とはなりま
  せん。</t>
    <rPh sb="2" eb="3">
      <t>ホン</t>
    </rPh>
    <rPh sb="3" eb="6">
      <t>ジョセイキン</t>
    </rPh>
    <rPh sb="7" eb="9">
      <t>ザイム</t>
    </rPh>
    <rPh sb="9" eb="11">
      <t>ショヒョウ</t>
    </rPh>
    <rPh sb="12" eb="14">
      <t>ホウム</t>
    </rPh>
    <rPh sb="15" eb="17">
      <t>ゼイム</t>
    </rPh>
    <rPh sb="17" eb="18">
      <t>トウ</t>
    </rPh>
    <rPh sb="19" eb="20">
      <t>カン</t>
    </rPh>
    <rPh sb="22" eb="24">
      <t>ショルイ</t>
    </rPh>
    <rPh sb="24" eb="26">
      <t>サクセイ</t>
    </rPh>
    <rPh sb="26" eb="28">
      <t>ダイコウ</t>
    </rPh>
    <rPh sb="28" eb="30">
      <t>ヒヨウ</t>
    </rPh>
    <rPh sb="31" eb="33">
      <t>チョウサ</t>
    </rPh>
    <rPh sb="33" eb="35">
      <t>ヒヨウ</t>
    </rPh>
    <rPh sb="35" eb="36">
      <t>オヨ</t>
    </rPh>
    <rPh sb="37" eb="39">
      <t>テツヅキ</t>
    </rPh>
    <rPh sb="39" eb="41">
      <t>ダイコウ</t>
    </rPh>
    <rPh sb="41" eb="43">
      <t>ヒヨウ</t>
    </rPh>
    <rPh sb="44" eb="46">
      <t>ギョウム</t>
    </rPh>
    <rPh sb="47" eb="49">
      <t>イチブ</t>
    </rPh>
    <rPh sb="50" eb="52">
      <t>スイコウ</t>
    </rPh>
    <rPh sb="53" eb="55">
      <t>ジョゲン</t>
    </rPh>
    <rPh sb="56" eb="58">
      <t>イッタイ</t>
    </rPh>
    <rPh sb="64" eb="66">
      <t>イタク</t>
    </rPh>
    <rPh sb="67" eb="68">
      <t>カン</t>
    </rPh>
    <rPh sb="70" eb="72">
      <t>ヒヨウ</t>
    </rPh>
    <rPh sb="73" eb="75">
      <t>コモン</t>
    </rPh>
    <rPh sb="75" eb="77">
      <t>ケイヤク</t>
    </rPh>
    <rPh sb="78" eb="80">
      <t>タイショウ</t>
    </rPh>
    <phoneticPr fontId="2"/>
  </si>
  <si>
    <t>内容</t>
    <phoneticPr fontId="2"/>
  </si>
  <si>
    <t>回数
(A)</t>
    <phoneticPr fontId="2"/>
  </si>
  <si>
    <t>回数
(A)</t>
    <rPh sb="0" eb="1">
      <t>カイ</t>
    </rPh>
    <phoneticPr fontId="2"/>
  </si>
  <si>
    <r>
      <t>月給制従業員に係る一人あたり月額給与をご記入願います。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で、</t>
    </r>
    <r>
      <rPr>
        <b/>
        <sz val="11"/>
        <rFont val="ＭＳ ゴシック"/>
        <family val="3"/>
        <charset val="128"/>
      </rPr>
      <t>一人あたり月額給与３５万円が限度</t>
    </r>
    <r>
      <rPr>
        <sz val="11"/>
        <rFont val="ＭＳ ゴシック"/>
        <family val="3"/>
        <charset val="128"/>
      </rPr>
      <t>です。</t>
    </r>
    <rPh sb="0" eb="2">
      <t>ゲッキュウ</t>
    </rPh>
    <rPh sb="2" eb="3">
      <t>セイ</t>
    </rPh>
    <rPh sb="3" eb="6">
      <t>ジュウギョウイン</t>
    </rPh>
    <phoneticPr fontId="2"/>
  </si>
  <si>
    <t>月額給与
支払額
(B)</t>
    <phoneticPr fontId="2"/>
  </si>
  <si>
    <r>
      <rPr>
        <b/>
        <sz val="11"/>
        <rFont val="ＭＳ ゴシック"/>
        <family val="3"/>
        <charset val="128"/>
      </rPr>
      <t>（税抜）</t>
    </r>
    <r>
      <rPr>
        <sz val="11"/>
        <rFont val="ＭＳ ゴシック"/>
        <family val="3"/>
        <charset val="128"/>
      </rPr>
      <t xml:space="preserve">
(A)×(B)</t>
    </r>
    <phoneticPr fontId="2"/>
  </si>
  <si>
    <t>計</t>
    <phoneticPr fontId="2"/>
  </si>
  <si>
    <r>
      <t>日給制従業員・時給制従業員に係る一人あたり日額賃金をご記入願います。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で、</t>
    </r>
    <r>
      <rPr>
        <b/>
        <sz val="11"/>
        <rFont val="ＭＳ ゴシック"/>
        <family val="3"/>
        <charset val="128"/>
      </rPr>
      <t>一人あたり日額8,000円が限度</t>
    </r>
    <r>
      <rPr>
        <sz val="11"/>
        <rFont val="ＭＳ ゴシック"/>
        <family val="3"/>
        <charset val="128"/>
      </rPr>
      <t>です。</t>
    </r>
    <rPh sb="0" eb="3">
      <t>ニッキュウセイ</t>
    </rPh>
    <rPh sb="7" eb="10">
      <t>ジキュウセイ</t>
    </rPh>
    <phoneticPr fontId="2"/>
  </si>
  <si>
    <t>日数
(A)</t>
    <phoneticPr fontId="2"/>
  </si>
  <si>
    <t>日額賃金
支払額
(B)</t>
    <phoneticPr fontId="2"/>
  </si>
  <si>
    <t>広告媒体の変更が必要なため。</t>
    <rPh sb="0" eb="2">
      <t>コウコク</t>
    </rPh>
    <rPh sb="2" eb="4">
      <t>バイタイ</t>
    </rPh>
    <rPh sb="5" eb="7">
      <t>ヘンコウ</t>
    </rPh>
    <rPh sb="8" eb="10">
      <t>ヒツヨウ</t>
    </rPh>
    <phoneticPr fontId="2"/>
  </si>
  <si>
    <t>販路開拓推進を進める上で専門家のアドバイスが必要なため。</t>
    <rPh sb="0" eb="2">
      <t>ハンロ</t>
    </rPh>
    <rPh sb="2" eb="4">
      <t>カイタク</t>
    </rPh>
    <rPh sb="4" eb="6">
      <t>スイシン</t>
    </rPh>
    <rPh sb="7" eb="8">
      <t>スス</t>
    </rPh>
    <rPh sb="10" eb="11">
      <t>ウエ</t>
    </rPh>
    <rPh sb="12" eb="15">
      <t>センモンカ</t>
    </rPh>
    <rPh sb="22" eb="24">
      <t>ヒツヨウ</t>
    </rPh>
    <phoneticPr fontId="2"/>
  </si>
  <si>
    <t>パート従業員雇用が経営上望ましいため。</t>
    <rPh sb="3" eb="6">
      <t>ジュウギョウイン</t>
    </rPh>
    <rPh sb="6" eb="8">
      <t>コヨウ</t>
    </rPh>
    <rPh sb="9" eb="11">
      <t>ケイエイ</t>
    </rPh>
    <rPh sb="11" eb="12">
      <t>ジョウ</t>
    </rPh>
    <rPh sb="12" eb="13">
      <t>ノゾ</t>
    </rPh>
    <phoneticPr fontId="2"/>
  </si>
  <si>
    <t>パート従業員雇用が経営上望ましいため。</t>
    <phoneticPr fontId="2"/>
  </si>
  <si>
    <t>〔</t>
    <phoneticPr fontId="2"/>
  </si>
  <si>
    <t>年度第　回創業助成事業変更承認申請書</t>
    <rPh sb="0" eb="2">
      <t>ヘイネンド</t>
    </rPh>
    <rPh sb="2" eb="3">
      <t>ダイ</t>
    </rPh>
    <rPh sb="4" eb="5">
      <t>カイ</t>
    </rPh>
    <rPh sb="5" eb="7">
      <t>ソウギョウ</t>
    </rPh>
    <rPh sb="7" eb="9">
      <t>ジョセイ</t>
    </rPh>
    <rPh sb="9" eb="11">
      <t>ジギョウ</t>
    </rPh>
    <rPh sb="11" eb="13">
      <t>ヘンコウ</t>
    </rPh>
    <rPh sb="13" eb="15">
      <t>ショウニン</t>
    </rPh>
    <rPh sb="15" eb="17">
      <t>シンセイ</t>
    </rPh>
    <rPh sb="17" eb="18">
      <t>ショ</t>
    </rPh>
    <phoneticPr fontId="2"/>
  </si>
  <si>
    <t>20XX/XX/XX</t>
    <phoneticPr fontId="2"/>
  </si>
  <si>
    <t>令和6年度第1回創業助成事業変更承認申請書</t>
    <rPh sb="0" eb="2">
      <t>レイワ</t>
    </rPh>
    <rPh sb="3" eb="5">
      <t>ネンド</t>
    </rPh>
    <rPh sb="5" eb="6">
      <t>ダイ</t>
    </rPh>
    <rPh sb="7" eb="8">
      <t>カイ</t>
    </rPh>
    <rPh sb="8" eb="10">
      <t>ソウギョウ</t>
    </rPh>
    <rPh sb="10" eb="12">
      <t>ジョセイ</t>
    </rPh>
    <rPh sb="12" eb="14">
      <t>ジギョウ</t>
    </rPh>
    <rPh sb="14" eb="16">
      <t>ヘンコウ</t>
    </rPh>
    <rPh sb="16" eb="18">
      <t>ショウニン</t>
    </rPh>
    <rPh sb="18" eb="21">
      <t>シンセイショ</t>
    </rPh>
    <phoneticPr fontId="2"/>
  </si>
  <si>
    <t>令和　年度第　回創業助成事業変更承認申請書</t>
    <rPh sb="0" eb="2">
      <t>レイワ</t>
    </rPh>
    <rPh sb="3" eb="5">
      <t>ヘイネンド</t>
    </rPh>
    <rPh sb="5" eb="6">
      <t>ダイ</t>
    </rPh>
    <rPh sb="7" eb="8">
      <t>カイ</t>
    </rPh>
    <rPh sb="8" eb="10">
      <t>ソウギョウ</t>
    </rPh>
    <rPh sb="10" eb="12">
      <t>ジョセイ</t>
    </rPh>
    <rPh sb="12" eb="14">
      <t>ジギョウ</t>
    </rPh>
    <rPh sb="14" eb="16">
      <t>ヘンコウ</t>
    </rPh>
    <rPh sb="16" eb="18">
      <t>ショウニン</t>
    </rPh>
    <rPh sb="18" eb="20">
      <t>シンセイ</t>
    </rPh>
    <rPh sb="20" eb="21">
      <t>ショ</t>
    </rPh>
    <phoneticPr fontId="2"/>
  </si>
  <si>
    <t xml:space="preserve">  令和 年 月 日付 東中事第   号をもって交付決定の通知があった助成事業の内容について下記のとおり変更承認の申請を行います。</t>
    <rPh sb="2" eb="4">
      <t>レイワ</t>
    </rPh>
    <rPh sb="5" eb="6">
      <t>ネン</t>
    </rPh>
    <rPh sb="7" eb="8">
      <t>ガツ</t>
    </rPh>
    <rPh sb="9" eb="10">
      <t>ヒ</t>
    </rPh>
    <rPh sb="10" eb="11">
      <t>ヅケ</t>
    </rPh>
    <rPh sb="12" eb="13">
      <t>ヒガシ</t>
    </rPh>
    <rPh sb="13" eb="14">
      <t>チュウ</t>
    </rPh>
    <rPh sb="14" eb="15">
      <t>コト</t>
    </rPh>
    <rPh sb="15" eb="16">
      <t>ダイ</t>
    </rPh>
    <rPh sb="19" eb="20">
      <t>ゴウ</t>
    </rPh>
    <rPh sb="24" eb="26">
      <t>コウフ</t>
    </rPh>
    <rPh sb="26" eb="28">
      <t>ケッテイ</t>
    </rPh>
    <rPh sb="29" eb="31">
      <t>ツウチ</t>
    </rPh>
    <rPh sb="35" eb="37">
      <t>ジョセイ</t>
    </rPh>
    <rPh sb="37" eb="39">
      <t>ジギョウ</t>
    </rPh>
    <rPh sb="46" eb="48">
      <t>カキ</t>
    </rPh>
    <rPh sb="52" eb="54">
      <t>ヘンコウ</t>
    </rPh>
    <rPh sb="54" eb="56">
      <t>ショウニン</t>
    </rPh>
    <rPh sb="57" eb="59">
      <t>シンセイ</t>
    </rPh>
    <rPh sb="60" eb="61">
      <t>オコナ</t>
    </rPh>
    <phoneticPr fontId="2"/>
  </si>
  <si>
    <t>委託費</t>
    <rPh sb="0" eb="2">
      <t>イタク</t>
    </rPh>
    <rPh sb="2" eb="3">
      <t>ヒ</t>
    </rPh>
    <phoneticPr fontId="2"/>
  </si>
  <si>
    <t>市場調査・分析費</t>
    <rPh sb="0" eb="2">
      <t>シジョウ</t>
    </rPh>
    <rPh sb="2" eb="4">
      <t>チョウサ</t>
    </rPh>
    <rPh sb="5" eb="7">
      <t>ブンセキ</t>
    </rPh>
    <rPh sb="7" eb="8">
      <t>ヒ</t>
    </rPh>
    <phoneticPr fontId="2"/>
  </si>
  <si>
    <t>ウ　委託費</t>
    <rPh sb="2" eb="4">
      <t>イタク</t>
    </rPh>
    <rPh sb="4" eb="5">
      <t>ヒ</t>
    </rPh>
    <phoneticPr fontId="2"/>
  </si>
  <si>
    <t>(ｱ)　 市場調査・分析費</t>
    <rPh sb="5" eb="7">
      <t>シジョウ</t>
    </rPh>
    <rPh sb="7" eb="9">
      <t>チョウサ</t>
    </rPh>
    <rPh sb="10" eb="12">
      <t>ブンセキ</t>
    </rPh>
    <rPh sb="12" eb="13">
      <t>ヒ</t>
    </rPh>
    <phoneticPr fontId="2"/>
  </si>
  <si>
    <t>　○　市場等の調査・分析を外部専門業者に対して委託する場合に要する経費をご記入ください。</t>
    <rPh sb="3" eb="5">
      <t>シジョウ</t>
    </rPh>
    <phoneticPr fontId="2"/>
  </si>
  <si>
    <t>　○　委託する調査・分析の具体的な内容をご記入ください。</t>
    <rPh sb="3" eb="5">
      <t>イタク</t>
    </rPh>
    <rPh sb="7" eb="9">
      <t>チョウサ</t>
    </rPh>
    <rPh sb="10" eb="12">
      <t>ブンセキ</t>
    </rPh>
    <rPh sb="13" eb="16">
      <t>グタイテキ</t>
    </rPh>
    <phoneticPr fontId="2"/>
  </si>
  <si>
    <t>　○　助成事業とは関連のない事業についての調査・分析に関する経費、成果物のない経費、成果物を公社に提出できない経費は対象とはなりません。</t>
    <rPh sb="30" eb="32">
      <t>ケイヒ</t>
    </rPh>
    <rPh sb="39" eb="41">
      <t>ケイヒ</t>
    </rPh>
    <rPh sb="55" eb="57">
      <t>ケイヒ</t>
    </rPh>
    <rPh sb="58" eb="60">
      <t>タイショウ</t>
    </rPh>
    <phoneticPr fontId="2"/>
  </si>
  <si>
    <t>具体的な内容</t>
    <rPh sb="0" eb="3">
      <t>グタイテキ</t>
    </rPh>
    <phoneticPr fontId="2"/>
  </si>
  <si>
    <t>（税抜）</t>
    <phoneticPr fontId="2"/>
  </si>
  <si>
    <t>公告媒体変更のため</t>
    <rPh sb="0" eb="2">
      <t>コウコク</t>
    </rPh>
    <rPh sb="2" eb="4">
      <t>バイタイ</t>
    </rPh>
    <rPh sb="4" eb="6">
      <t>ヘンコウ</t>
    </rPh>
    <phoneticPr fontId="2"/>
  </si>
  <si>
    <t>専門家からのアドバイス件数増加のため</t>
    <rPh sb="0" eb="3">
      <t>センモンカ</t>
    </rPh>
    <rPh sb="11" eb="13">
      <t>ケンスウ</t>
    </rPh>
    <rPh sb="13" eb="15">
      <t>ゾウカ</t>
    </rPh>
    <phoneticPr fontId="2"/>
  </si>
  <si>
    <t>パート従業員雇用に変更のため</t>
    <rPh sb="3" eb="6">
      <t>ジュウギョウイン</t>
    </rPh>
    <rPh sb="6" eb="8">
      <t>コヨウ</t>
    </rPh>
    <rPh sb="9" eb="11">
      <t>ヘンコウ</t>
    </rPh>
    <phoneticPr fontId="2"/>
  </si>
  <si>
    <t>〇〇駅周辺における顧客ターゲット調査、商圏分析</t>
    <rPh sb="2" eb="3">
      <t>エキ</t>
    </rPh>
    <rPh sb="3" eb="5">
      <t>シュウヘン</t>
    </rPh>
    <rPh sb="9" eb="11">
      <t>コキャク</t>
    </rPh>
    <rPh sb="16" eb="18">
      <t>チョウサ</t>
    </rPh>
    <rPh sb="19" eb="21">
      <t>ショウケン</t>
    </rPh>
    <rPh sb="21" eb="23">
      <t>ブンセキ</t>
    </rPh>
    <phoneticPr fontId="2"/>
  </si>
  <si>
    <t>　令和6年9月1日付6東中事創第700号をもって交付決定の通知があった助成事業の内容について下記のとおり変更承認の申請を行います。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19" eb="20">
      <t>ゴウ</t>
    </rPh>
    <phoneticPr fontId="2"/>
  </si>
  <si>
    <t>令和6年度第2回創業助成事業変更承認申請書</t>
    <rPh sb="0" eb="2">
      <t>レイワ</t>
    </rPh>
    <rPh sb="3" eb="5">
      <t>ネンド</t>
    </rPh>
    <rPh sb="5" eb="6">
      <t>ダイ</t>
    </rPh>
    <rPh sb="7" eb="8">
      <t>カイ</t>
    </rPh>
    <rPh sb="8" eb="10">
      <t>ソウギョウ</t>
    </rPh>
    <rPh sb="10" eb="12">
      <t>ジョセイ</t>
    </rPh>
    <rPh sb="12" eb="14">
      <t>ジギョウ</t>
    </rPh>
    <rPh sb="14" eb="16">
      <t>ヘンコウ</t>
    </rPh>
    <rPh sb="16" eb="18">
      <t>ショウニン</t>
    </rPh>
    <rPh sb="18" eb="21">
      <t>シンセイショ</t>
    </rPh>
    <phoneticPr fontId="2"/>
  </si>
  <si>
    <t>　令和7年3月1日付6東中事創第1500号をもって交付決定の通知があった助成事業の内容について下記のとおり変更承認の申請を行います。</t>
    <rPh sb="1" eb="3">
      <t>レイワ</t>
    </rPh>
    <rPh sb="4" eb="5">
      <t>ネン</t>
    </rPh>
    <rPh sb="6" eb="7">
      <t>ガツ</t>
    </rPh>
    <rPh sb="8" eb="9">
      <t>ニチ</t>
    </rPh>
    <rPh sb="9" eb="10">
      <t>ツケ</t>
    </rPh>
    <rPh sb="11" eb="15">
      <t>トウチュウジソウ</t>
    </rPh>
    <rPh sb="15" eb="16">
      <t>ダイ</t>
    </rPh>
    <rPh sb="20" eb="21">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</si>
</sst>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_ "/>
    <numFmt numFmtId="178" formatCode="yyyy/m/d;@"/>
  </numFmts>
  <fonts count="16">
    <font>
      <sz val="11"/>
      <name val="ＭＳ Ｐゴシック"/>
      <family val="3"/>
      <charset val="128"/>
    </font>
    <font>
      <sz val="11"/>
      <name val="ＭＳ Ｐゴシック"/>
      <family val="3"/>
      <charset val="128"/>
    </font>
    <font>
      <sz val="6"/>
      <name val="ＭＳ Ｐゴシック"/>
      <family val="3"/>
      <charset val="128"/>
    </font>
    <font>
      <u/>
      <sz val="11"/>
      <color indexed="36"/>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b/>
      <sz val="12"/>
      <name val="ＭＳ ゴシック"/>
      <family val="3"/>
      <charset val="128"/>
    </font>
    <font>
      <b/>
      <sz val="11"/>
      <name val="ＭＳ ゴシック"/>
      <family val="3"/>
      <charset val="128"/>
    </font>
    <font>
      <b/>
      <sz val="15"/>
      <name val="ＭＳ Ｐゴシック"/>
      <family val="3"/>
      <charset val="128"/>
    </font>
    <font>
      <b/>
      <sz val="11"/>
      <name val="ＭＳ Ｐゴシック"/>
      <family val="3"/>
      <charset val="128"/>
    </font>
    <font>
      <b/>
      <sz val="11"/>
      <color rgb="FF0070C0"/>
      <name val="ＭＳ Ｐゴシック"/>
      <family val="3"/>
      <charset val="128"/>
    </font>
    <font>
      <sz val="9"/>
      <color rgb="FF000000"/>
      <name val="Meiryo UI"/>
      <family val="3"/>
      <charset val="128"/>
    </font>
    <font>
      <b/>
      <sz val="9"/>
      <color indexed="81"/>
      <name val="MS P ゴシック"/>
      <family val="3"/>
      <charset val="128"/>
    </font>
    <font>
      <u/>
      <sz val="14"/>
      <color rgb="FFFF0000"/>
      <name val="ＭＳ ゴシック"/>
      <family val="3"/>
      <charset val="128"/>
    </font>
    <font>
      <u/>
      <sz val="11"/>
      <color rgb="FFFF0000"/>
      <name val="ＭＳ ゴシック"/>
      <family val="3"/>
      <charset val="128"/>
    </font>
  </fonts>
  <fills count="5">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rgb="FFCCFFFF"/>
        <bgColor indexed="64"/>
      </patternFill>
    </fill>
  </fills>
  <borders count="52">
    <border>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diagonalDown="1">
      <left style="thin">
        <color indexed="64"/>
      </left>
      <right style="thin">
        <color indexed="64"/>
      </right>
      <top style="thin">
        <color indexed="64"/>
      </top>
      <bottom style="thin">
        <color indexed="64"/>
      </bottom>
      <diagonal style="thin">
        <color indexed="64"/>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hair">
        <color indexed="64"/>
      </right>
      <top style="thin">
        <color indexed="64"/>
      </top>
      <bottom/>
      <diagonal/>
    </border>
    <border>
      <left style="medium">
        <color indexed="64"/>
      </left>
      <right style="thin">
        <color indexed="64"/>
      </right>
      <top style="medium">
        <color indexed="64"/>
      </top>
      <bottom style="thin">
        <color rgb="FFFF0000"/>
      </bottom>
      <diagonal/>
    </border>
    <border>
      <left style="medium">
        <color indexed="64"/>
      </left>
      <right style="thin">
        <color indexed="64"/>
      </right>
      <top style="thin">
        <color rgb="FFFF0000"/>
      </top>
      <bottom style="thin">
        <color rgb="FFFF0000"/>
      </bottom>
      <diagonal/>
    </border>
    <border>
      <left style="medium">
        <color indexed="64"/>
      </left>
      <right style="thin">
        <color indexed="64"/>
      </right>
      <top style="thin">
        <color rgb="FFFF0000"/>
      </top>
      <bottom/>
      <diagonal/>
    </border>
    <border>
      <left style="thin">
        <color indexed="64"/>
      </left>
      <right style="thin">
        <color indexed="64"/>
      </right>
      <top style="medium">
        <color indexed="64"/>
      </top>
      <bottom style="thin">
        <color rgb="FFFF0000"/>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
      <left style="medium">
        <color indexed="64"/>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cellStyleXfs>
  <cellXfs count="236">
    <xf numFmtId="0" fontId="0" fillId="0" borderId="0" xfId="0"/>
    <xf numFmtId="0" fontId="4" fillId="0" borderId="0" xfId="0" applyFont="1"/>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distributed"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alignment horizontal="right"/>
    </xf>
    <xf numFmtId="0" fontId="5" fillId="0" borderId="0" xfId="0" applyFont="1" applyBorder="1" applyAlignment="1">
      <alignment vertical="center"/>
    </xf>
    <xf numFmtId="0" fontId="5" fillId="0" borderId="0" xfId="0" applyFont="1" applyAlignment="1">
      <alignment horizontal="center" vertical="top"/>
    </xf>
    <xf numFmtId="0" fontId="5" fillId="0" borderId="0" xfId="0" applyFont="1"/>
    <xf numFmtId="0" fontId="5" fillId="0" borderId="0" xfId="0" applyFont="1" applyAlignment="1">
      <alignment horizontal="center"/>
    </xf>
    <xf numFmtId="0" fontId="5" fillId="0" borderId="0" xfId="0" applyFont="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38" fontId="6" fillId="0" borderId="1" xfId="1" applyFont="1" applyBorder="1" applyAlignment="1">
      <alignment vertical="center"/>
    </xf>
    <xf numFmtId="0" fontId="4" fillId="0" borderId="2" xfId="0" applyFont="1" applyBorder="1" applyAlignment="1">
      <alignment vertical="center"/>
    </xf>
    <xf numFmtId="0" fontId="5" fillId="0" borderId="3" xfId="0" applyFont="1" applyFill="1" applyBorder="1" applyAlignment="1">
      <alignment horizontal="left" vertical="center" wrapText="1" indent="1"/>
    </xf>
    <xf numFmtId="0" fontId="5" fillId="0" borderId="4" xfId="0" applyFont="1" applyFill="1" applyBorder="1" applyAlignment="1">
      <alignment horizontal="left" vertical="center" wrapText="1" indent="1"/>
    </xf>
    <xf numFmtId="0" fontId="5" fillId="0" borderId="5" xfId="0" applyFont="1" applyFill="1" applyBorder="1" applyAlignment="1">
      <alignment horizontal="left" vertical="center" indent="1"/>
    </xf>
    <xf numFmtId="0" fontId="5" fillId="0" borderId="6" xfId="0" applyFont="1" applyFill="1" applyBorder="1" applyAlignment="1">
      <alignment horizontal="left" vertical="center" indent="1"/>
    </xf>
    <xf numFmtId="0" fontId="5" fillId="0" borderId="4" xfId="0" applyFont="1" applyFill="1" applyBorder="1" applyAlignment="1">
      <alignment horizontal="left" vertical="center" indent="1"/>
    </xf>
    <xf numFmtId="38" fontId="6" fillId="0" borderId="3" xfId="1" applyFont="1" applyBorder="1" applyAlignment="1">
      <alignment vertical="center"/>
    </xf>
    <xf numFmtId="38" fontId="6" fillId="0" borderId="4" xfId="1" applyFont="1" applyBorder="1" applyAlignment="1">
      <alignment vertical="center"/>
    </xf>
    <xf numFmtId="38" fontId="6" fillId="0" borderId="5" xfId="1" applyFont="1" applyBorder="1" applyAlignment="1">
      <alignment vertical="center"/>
    </xf>
    <xf numFmtId="38" fontId="6" fillId="0" borderId="6" xfId="1" applyFont="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4" fillId="0" borderId="9" xfId="0" applyFont="1" applyBorder="1" applyAlignment="1">
      <alignment vertical="center"/>
    </xf>
    <xf numFmtId="0" fontId="4" fillId="0" borderId="0" xfId="4" applyFont="1" applyFill="1" applyBorder="1" applyAlignment="1">
      <alignment vertical="center"/>
    </xf>
    <xf numFmtId="0" fontId="4" fillId="0" borderId="0" xfId="4" applyFont="1" applyFill="1" applyAlignment="1">
      <alignment vertical="center"/>
    </xf>
    <xf numFmtId="0" fontId="8" fillId="0" borderId="0" xfId="4" applyFont="1" applyFill="1" applyAlignment="1">
      <alignment vertical="center"/>
    </xf>
    <xf numFmtId="0" fontId="4" fillId="0" borderId="0" xfId="4" applyFont="1" applyFill="1" applyAlignment="1">
      <alignment horizontal="right" vertical="center"/>
    </xf>
    <xf numFmtId="0" fontId="4" fillId="2" borderId="0" xfId="4" applyFont="1" applyFill="1" applyAlignment="1">
      <alignment vertical="center"/>
    </xf>
    <xf numFmtId="0" fontId="4" fillId="2" borderId="0" xfId="4" applyFont="1" applyFill="1" applyAlignment="1">
      <alignment vertical="center" wrapText="1"/>
    </xf>
    <xf numFmtId="0" fontId="4" fillId="2" borderId="0" xfId="3" applyFont="1" applyFill="1">
      <alignment vertical="center"/>
    </xf>
    <xf numFmtId="0" fontId="4" fillId="0" borderId="0" xfId="4" applyFont="1" applyFill="1" applyBorder="1" applyAlignment="1">
      <alignment horizontal="center" vertical="center"/>
    </xf>
    <xf numFmtId="176" fontId="4" fillId="0" borderId="0" xfId="4" applyNumberFormat="1" applyFont="1" applyFill="1" applyBorder="1" applyAlignment="1">
      <alignment horizontal="right" vertical="center"/>
    </xf>
    <xf numFmtId="0" fontId="4" fillId="0" borderId="0" xfId="4" applyFont="1" applyFill="1" applyBorder="1" applyAlignment="1" applyProtection="1">
      <alignment horizontal="left" vertical="center" wrapText="1"/>
      <protection locked="0"/>
    </xf>
    <xf numFmtId="0" fontId="4" fillId="0" borderId="0" xfId="3" applyFont="1" applyFill="1">
      <alignment vertical="center"/>
    </xf>
    <xf numFmtId="0" fontId="4" fillId="2" borderId="0" xfId="0" applyFont="1" applyFill="1" applyAlignment="1">
      <alignment vertical="center"/>
    </xf>
    <xf numFmtId="0" fontId="4" fillId="0" borderId="4" xfId="4" applyFont="1" applyFill="1" applyBorder="1" applyAlignment="1">
      <alignment horizontal="centerContinuous" vertical="center"/>
    </xf>
    <xf numFmtId="176" fontId="4" fillId="0" borderId="4" xfId="4" applyNumberFormat="1" applyFont="1" applyFill="1" applyBorder="1" applyAlignment="1" applyProtection="1">
      <alignment horizontal="centerContinuous" vertical="center"/>
      <protection locked="0"/>
    </xf>
    <xf numFmtId="0" fontId="4" fillId="0" borderId="0" xfId="4" applyFont="1" applyFill="1" applyBorder="1" applyAlignment="1" applyProtection="1">
      <alignment horizontal="right" vertical="center"/>
      <protection locked="0"/>
    </xf>
    <xf numFmtId="176" fontId="4" fillId="0" borderId="0" xfId="4" applyNumberFormat="1" applyFont="1" applyFill="1" applyBorder="1" applyAlignment="1" applyProtection="1">
      <alignment horizontal="right" vertical="center"/>
      <protection locked="0"/>
    </xf>
    <xf numFmtId="0" fontId="8" fillId="0" borderId="0" xfId="3" applyFont="1" applyFill="1" applyAlignment="1">
      <alignment vertical="center"/>
    </xf>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3" xfId="0" applyFill="1" applyBorder="1"/>
    <xf numFmtId="0" fontId="0" fillId="0" borderId="14" xfId="0" applyFill="1" applyBorder="1"/>
    <xf numFmtId="0" fontId="0" fillId="0" borderId="0" xfId="0" applyFill="1"/>
    <xf numFmtId="0" fontId="0" fillId="0" borderId="13" xfId="0" applyFill="1" applyBorder="1" applyAlignment="1">
      <alignment horizontal="center"/>
    </xf>
    <xf numFmtId="0" fontId="0" fillId="0" borderId="14" xfId="0" applyFill="1" applyBorder="1" applyAlignment="1">
      <alignment horizontal="center"/>
    </xf>
    <xf numFmtId="0" fontId="0" fillId="0" borderId="0" xfId="0" applyFill="1" applyAlignment="1">
      <alignment horizontal="center"/>
    </xf>
    <xf numFmtId="0" fontId="0" fillId="0" borderId="13" xfId="0" applyFill="1" applyBorder="1" applyAlignment="1">
      <alignment horizontal="center" vertical="top"/>
    </xf>
    <xf numFmtId="0" fontId="0" fillId="0" borderId="16" xfId="0" applyFill="1" applyBorder="1" applyAlignment="1">
      <alignment horizontal="center" vertical="center"/>
    </xf>
    <xf numFmtId="0" fontId="0" fillId="0" borderId="16" xfId="0" applyFill="1" applyBorder="1" applyAlignment="1">
      <alignment horizontal="center" vertical="top" wrapText="1"/>
    </xf>
    <xf numFmtId="0" fontId="0" fillId="0" borderId="17" xfId="0" applyFill="1" applyBorder="1" applyAlignment="1">
      <alignment horizontal="center" vertical="top" wrapText="1"/>
    </xf>
    <xf numFmtId="0" fontId="0" fillId="0" borderId="14" xfId="0" applyFill="1" applyBorder="1" applyAlignment="1">
      <alignment horizontal="center" vertical="top"/>
    </xf>
    <xf numFmtId="0" fontId="0" fillId="0" borderId="0" xfId="0" applyFill="1" applyAlignment="1">
      <alignment horizontal="center" vertical="top"/>
    </xf>
    <xf numFmtId="0" fontId="0" fillId="0" borderId="13" xfId="0" applyBorder="1" applyAlignment="1">
      <alignment horizontal="center" vertical="center"/>
    </xf>
    <xf numFmtId="0" fontId="11" fillId="0" borderId="18" xfId="0" applyFont="1" applyBorder="1" applyAlignment="1">
      <alignment vertical="center"/>
    </xf>
    <xf numFmtId="0" fontId="11" fillId="0" borderId="19" xfId="0" applyFont="1" applyBorder="1" applyAlignment="1">
      <alignment vertical="center"/>
    </xf>
    <xf numFmtId="38" fontId="11" fillId="0" borderId="19" xfId="1" applyFont="1" applyBorder="1" applyAlignment="1">
      <alignment vertical="center"/>
    </xf>
    <xf numFmtId="38" fontId="11" fillId="0" borderId="20" xfId="1" applyFont="1" applyBorder="1" applyAlignment="1">
      <alignment vertical="center"/>
    </xf>
    <xf numFmtId="0" fontId="0" fillId="0" borderId="18" xfId="0" applyBorder="1" applyAlignment="1">
      <alignment vertical="center"/>
    </xf>
    <xf numFmtId="0" fontId="0" fillId="0" borderId="19" xfId="0" applyBorder="1" applyAlignment="1">
      <alignment vertical="center"/>
    </xf>
    <xf numFmtId="38" fontId="0" fillId="0" borderId="19" xfId="1" applyFont="1" applyBorder="1" applyAlignment="1">
      <alignment vertical="center"/>
    </xf>
    <xf numFmtId="38" fontId="0" fillId="0" borderId="20" xfId="1" applyFont="1" applyBorder="1" applyAlignment="1">
      <alignment vertical="center"/>
    </xf>
    <xf numFmtId="0" fontId="11" fillId="0" borderId="0" xfId="0" applyFont="1" applyBorder="1" applyAlignment="1">
      <alignment vertical="center"/>
    </xf>
    <xf numFmtId="38" fontId="11" fillId="0" borderId="0" xfId="1" applyFont="1" applyBorder="1" applyAlignment="1">
      <alignment vertical="center"/>
    </xf>
    <xf numFmtId="0" fontId="0" fillId="0" borderId="0" xfId="0" applyBorder="1" applyAlignment="1">
      <alignment vertical="center"/>
    </xf>
    <xf numFmtId="38" fontId="0" fillId="0" borderId="0" xfId="1" applyFont="1" applyBorder="1" applyAlignment="1">
      <alignment vertical="center"/>
    </xf>
    <xf numFmtId="0" fontId="11" fillId="0" borderId="11" xfId="0" applyFont="1" applyBorder="1" applyAlignment="1">
      <alignment vertical="center"/>
    </xf>
    <xf numFmtId="38" fontId="11" fillId="0" borderId="11" xfId="1" applyFont="1" applyBorder="1" applyAlignment="1">
      <alignment vertical="center"/>
    </xf>
    <xf numFmtId="0" fontId="0" fillId="0" borderId="11" xfId="0" applyBorder="1" applyAlignment="1">
      <alignment vertical="center"/>
    </xf>
    <xf numFmtId="38" fontId="0" fillId="0" borderId="11" xfId="1" applyFont="1" applyBorder="1" applyAlignment="1">
      <alignment vertical="center"/>
    </xf>
    <xf numFmtId="0" fontId="0" fillId="0" borderId="14" xfId="0" applyBorder="1" applyAlignment="1">
      <alignment vertical="center"/>
    </xf>
    <xf numFmtId="0" fontId="0" fillId="0" borderId="0" xfId="0" applyAlignment="1">
      <alignment vertical="center"/>
    </xf>
    <xf numFmtId="0" fontId="11" fillId="0" borderId="0" xfId="0" applyFont="1" applyBorder="1"/>
    <xf numFmtId="38" fontId="11" fillId="0" borderId="0" xfId="1" applyFont="1" applyBorder="1"/>
    <xf numFmtId="0" fontId="0" fillId="0" borderId="0" xfId="0" applyBorder="1"/>
    <xf numFmtId="38" fontId="0" fillId="0" borderId="0" xfId="1" applyFont="1" applyBorder="1"/>
    <xf numFmtId="0" fontId="11" fillId="0" borderId="11" xfId="0" applyFont="1" applyBorder="1"/>
    <xf numFmtId="38" fontId="11" fillId="0" borderId="11" xfId="1" applyFont="1" applyBorder="1"/>
    <xf numFmtId="38" fontId="0" fillId="0" borderId="11" xfId="1" applyFont="1" applyBorder="1"/>
    <xf numFmtId="0" fontId="11" fillId="0" borderId="21" xfId="0" applyFont="1" applyBorder="1" applyAlignment="1">
      <alignment vertical="center"/>
    </xf>
    <xf numFmtId="0" fontId="11" fillId="0" borderId="15" xfId="0" applyFont="1" applyBorder="1" applyAlignment="1">
      <alignment vertical="center"/>
    </xf>
    <xf numFmtId="38" fontId="11" fillId="0" borderId="15" xfId="1" applyFont="1" applyBorder="1" applyAlignment="1">
      <alignment vertical="center"/>
    </xf>
    <xf numFmtId="38" fontId="11" fillId="0" borderId="22" xfId="1" applyFont="1" applyBorder="1" applyAlignment="1">
      <alignment vertical="center"/>
    </xf>
    <xf numFmtId="0" fontId="0" fillId="0" borderId="21" xfId="0" applyBorder="1" applyAlignment="1">
      <alignment vertical="center"/>
    </xf>
    <xf numFmtId="0" fontId="0" fillId="0" borderId="15" xfId="0" applyBorder="1" applyAlignment="1">
      <alignment vertical="center"/>
    </xf>
    <xf numFmtId="38" fontId="0" fillId="0" borderId="15" xfId="1" applyFont="1" applyBorder="1" applyAlignment="1">
      <alignment vertical="center"/>
    </xf>
    <xf numFmtId="38" fontId="0" fillId="0" borderId="22" xfId="1" applyFont="1" applyBorder="1" applyAlignment="1">
      <alignment vertical="center"/>
    </xf>
    <xf numFmtId="0" fontId="0" fillId="0" borderId="21" xfId="0" applyBorder="1" applyAlignment="1">
      <alignment horizontal="center" vertical="center"/>
    </xf>
    <xf numFmtId="0" fontId="0" fillId="0" borderId="15" xfId="0" applyBorder="1" applyAlignment="1">
      <alignment horizontal="center" vertical="center"/>
    </xf>
    <xf numFmtId="38" fontId="0" fillId="0" borderId="15" xfId="1" applyFont="1" applyBorder="1" applyAlignment="1">
      <alignment horizontal="center" vertical="center"/>
    </xf>
    <xf numFmtId="38" fontId="0" fillId="0" borderId="22" xfId="1" applyFont="1" applyBorder="1" applyAlignment="1">
      <alignment horizontal="center" vertical="center"/>
    </xf>
    <xf numFmtId="0" fontId="11" fillId="0" borderId="15" xfId="0" applyFont="1" applyBorder="1" applyAlignment="1">
      <alignment horizontal="center" vertical="center"/>
    </xf>
    <xf numFmtId="38" fontId="11" fillId="0" borderId="15" xfId="1" applyFont="1" applyBorder="1" applyAlignment="1">
      <alignment horizontal="center" vertical="center"/>
    </xf>
    <xf numFmtId="38" fontId="11" fillId="0" borderId="22" xfId="1" applyFont="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38" fontId="0" fillId="0" borderId="19" xfId="1" applyFont="1" applyBorder="1" applyAlignment="1">
      <alignment horizontal="center" vertical="center"/>
    </xf>
    <xf numFmtId="38" fontId="0" fillId="0" borderId="20" xfId="1" applyFont="1" applyBorder="1" applyAlignment="1">
      <alignment horizontal="center" vertical="center"/>
    </xf>
    <xf numFmtId="0" fontId="0" fillId="0" borderId="23" xfId="0" applyBorder="1"/>
    <xf numFmtId="0" fontId="11" fillId="0" borderId="24" xfId="0" applyFont="1" applyBorder="1"/>
    <xf numFmtId="38" fontId="11" fillId="0" borderId="24" xfId="1" applyFont="1" applyBorder="1"/>
    <xf numFmtId="0" fontId="0" fillId="0" borderId="24" xfId="0" applyBorder="1"/>
    <xf numFmtId="38" fontId="0" fillId="0" borderId="24" xfId="1" applyFont="1" applyBorder="1"/>
    <xf numFmtId="0" fontId="0" fillId="0" borderId="25" xfId="0" applyBorder="1"/>
    <xf numFmtId="0" fontId="4" fillId="0" borderId="0" xfId="0" applyFont="1" applyAlignment="1"/>
    <xf numFmtId="0" fontId="4" fillId="0" borderId="0" xfId="0" applyFont="1" applyBorder="1" applyAlignment="1">
      <alignment vertical="center"/>
    </xf>
    <xf numFmtId="0" fontId="4" fillId="0" borderId="0" xfId="0" applyFont="1" applyBorder="1" applyAlignment="1"/>
    <xf numFmtId="0" fontId="4" fillId="0" borderId="0" xfId="0" applyFont="1" applyBorder="1" applyAlignment="1">
      <alignment horizontal="right" vertical="center"/>
    </xf>
    <xf numFmtId="178" fontId="4" fillId="2" borderId="0" xfId="4" applyNumberFormat="1" applyFont="1" applyFill="1" applyAlignment="1">
      <alignment vertical="center"/>
    </xf>
    <xf numFmtId="178" fontId="4" fillId="0" borderId="0" xfId="4" applyNumberFormat="1" applyFont="1" applyFill="1" applyAlignment="1">
      <alignment horizontal="right" vertical="center"/>
    </xf>
    <xf numFmtId="178" fontId="4" fillId="2" borderId="0" xfId="0" applyNumberFormat="1" applyFont="1" applyFill="1" applyAlignment="1">
      <alignment vertical="center"/>
    </xf>
    <xf numFmtId="178" fontId="4" fillId="2" borderId="0" xfId="3" applyNumberFormat="1" applyFont="1" applyFill="1">
      <alignmen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Alignment="1">
      <alignment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xf numFmtId="0" fontId="0" fillId="0" borderId="15" xfId="0" applyFill="1" applyBorder="1" applyAlignment="1">
      <alignment horizontal="center"/>
    </xf>
    <xf numFmtId="0" fontId="5" fillId="0" borderId="50" xfId="0" applyFont="1" applyFill="1" applyBorder="1" applyAlignment="1">
      <alignment horizontal="center" vertical="center"/>
    </xf>
    <xf numFmtId="0" fontId="5" fillId="0" borderId="5" xfId="0" applyFont="1" applyFill="1" applyBorder="1" applyAlignment="1">
      <alignment horizontal="center" vertical="center"/>
    </xf>
    <xf numFmtId="38" fontId="14" fillId="0" borderId="4" xfId="1" applyFont="1" applyBorder="1" applyAlignment="1">
      <alignment vertical="center"/>
    </xf>
    <xf numFmtId="0" fontId="15" fillId="0" borderId="51" xfId="0" applyFont="1" applyBorder="1" applyAlignment="1">
      <alignmen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Alignment="1">
      <alignment horizontal="left"/>
    </xf>
    <xf numFmtId="0" fontId="4" fillId="0" borderId="0" xfId="0" applyFont="1" applyAlignment="1">
      <alignment horizontal="center" vertical="top"/>
    </xf>
    <xf numFmtId="0" fontId="4" fillId="0" borderId="0" xfId="0" applyFont="1" applyAlignment="1">
      <alignment vertical="center"/>
    </xf>
    <xf numFmtId="0" fontId="4" fillId="0" borderId="0" xfId="0" applyFont="1" applyAlignment="1">
      <alignment vertical="top"/>
    </xf>
    <xf numFmtId="0" fontId="4" fillId="0" borderId="0" xfId="0" applyFont="1" applyAlignment="1">
      <alignment horizontal="left" vertical="center"/>
    </xf>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vertical="center" indent="5"/>
    </xf>
    <xf numFmtId="0" fontId="4" fillId="0" borderId="0" xfId="0" applyFont="1" applyAlignment="1">
      <alignment horizontal="left" vertical="center" indent="1"/>
    </xf>
    <xf numFmtId="0" fontId="4" fillId="0" borderId="24" xfId="0" applyFont="1" applyBorder="1" applyAlignment="1">
      <alignment horizontal="left"/>
    </xf>
    <xf numFmtId="0" fontId="4" fillId="0" borderId="0" xfId="0" applyFont="1" applyAlignment="1">
      <alignment horizontal="center" vertical="center" shrinkToFit="1"/>
    </xf>
    <xf numFmtId="0" fontId="4"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xf numFmtId="0" fontId="4" fillId="0" borderId="24" xfId="0" applyFont="1" applyBorder="1" applyAlignment="1">
      <alignment horizontal="left" vertical="center"/>
    </xf>
    <xf numFmtId="0" fontId="4" fillId="0" borderId="26" xfId="0" applyFont="1" applyBorder="1" applyAlignment="1">
      <alignment horizontal="left"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38" fontId="6" fillId="0" borderId="43" xfId="1" applyFont="1" applyBorder="1" applyAlignment="1">
      <alignment vertical="center"/>
    </xf>
    <xf numFmtId="38" fontId="6" fillId="0" borderId="44" xfId="1" applyFont="1" applyBorder="1" applyAlignment="1">
      <alignment vertical="center"/>
    </xf>
    <xf numFmtId="38" fontId="6" fillId="0" borderId="45" xfId="1" applyFont="1" applyBorder="1" applyAlignment="1">
      <alignment vertical="center"/>
    </xf>
    <xf numFmtId="0" fontId="5" fillId="0" borderId="0" xfId="0" applyFont="1" applyAlignment="1">
      <alignment horizontal="center" vertical="center"/>
    </xf>
    <xf numFmtId="0" fontId="5" fillId="0" borderId="31" xfId="0" applyFont="1" applyBorder="1" applyAlignment="1">
      <alignment horizontal="center" vertical="center"/>
    </xf>
    <xf numFmtId="0" fontId="5" fillId="0" borderId="2"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4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42" xfId="0" applyFont="1" applyFill="1" applyBorder="1" applyAlignment="1">
      <alignment horizontal="center" vertical="center" wrapText="1"/>
    </xf>
    <xf numFmtId="177" fontId="4" fillId="0" borderId="4" xfId="4" applyNumberFormat="1" applyFont="1" applyFill="1" applyBorder="1" applyAlignment="1" applyProtection="1">
      <alignment horizontal="center" vertical="center" wrapText="1"/>
      <protection locked="0"/>
    </xf>
    <xf numFmtId="0" fontId="4" fillId="0" borderId="4" xfId="4" applyFont="1" applyFill="1" applyBorder="1" applyAlignment="1">
      <alignment horizontal="center" vertical="center" wrapText="1"/>
    </xf>
    <xf numFmtId="0" fontId="4" fillId="0" borderId="10" xfId="4" applyFont="1" applyFill="1" applyBorder="1" applyAlignment="1">
      <alignment horizontal="center" vertical="center" wrapText="1"/>
    </xf>
    <xf numFmtId="0" fontId="4" fillId="0" borderId="11" xfId="4" applyFont="1" applyFill="1" applyBorder="1" applyAlignment="1">
      <alignment horizontal="center" vertical="center" wrapText="1"/>
    </xf>
    <xf numFmtId="0" fontId="4" fillId="0" borderId="12" xfId="4" applyFont="1" applyFill="1" applyBorder="1" applyAlignment="1">
      <alignment horizontal="center" vertical="center" wrapText="1"/>
    </xf>
    <xf numFmtId="0" fontId="4" fillId="0" borderId="23" xfId="4" applyFont="1" applyFill="1" applyBorder="1" applyAlignment="1">
      <alignment horizontal="center" vertical="center" wrapText="1"/>
    </xf>
    <xf numFmtId="0" fontId="4" fillId="0" borderId="24" xfId="4" applyFont="1" applyFill="1" applyBorder="1" applyAlignment="1">
      <alignment horizontal="center" vertical="center" wrapText="1"/>
    </xf>
    <xf numFmtId="0" fontId="4" fillId="0" borderId="25" xfId="4" applyFont="1" applyFill="1" applyBorder="1" applyAlignment="1">
      <alignment horizontal="center" vertical="center" wrapText="1"/>
    </xf>
    <xf numFmtId="49" fontId="7" fillId="2" borderId="0" xfId="3" applyNumberFormat="1" applyFont="1" applyFill="1" applyBorder="1" applyAlignment="1">
      <alignment horizontal="left" vertical="center"/>
    </xf>
    <xf numFmtId="0" fontId="4" fillId="0" borderId="0" xfId="3" applyFont="1" applyFill="1" applyAlignment="1">
      <alignment horizontal="left" vertical="center" indent="1"/>
    </xf>
    <xf numFmtId="0" fontId="8" fillId="0" borderId="0" xfId="3" applyFont="1" applyFill="1" applyAlignment="1">
      <alignment horizontal="left" vertical="center" indent="1"/>
    </xf>
    <xf numFmtId="0" fontId="8" fillId="0" borderId="0" xfId="3" applyFont="1" applyFill="1" applyAlignment="1">
      <alignment horizontal="left" vertical="center" indent="2"/>
    </xf>
    <xf numFmtId="0" fontId="4" fillId="0" borderId="0" xfId="3" applyFont="1" applyFill="1" applyBorder="1" applyAlignment="1">
      <alignment horizontal="left" vertical="center" wrapText="1" indent="4"/>
    </xf>
    <xf numFmtId="0" fontId="4" fillId="0" borderId="4" xfId="4" applyFont="1" applyFill="1" applyBorder="1" applyAlignment="1">
      <alignment horizontal="center" vertical="center"/>
    </xf>
    <xf numFmtId="177" fontId="4" fillId="0" borderId="4" xfId="4" applyNumberFormat="1" applyFont="1" applyFill="1" applyBorder="1" applyAlignment="1" applyProtection="1">
      <alignment horizontal="center" vertical="center"/>
      <protection locked="0"/>
    </xf>
    <xf numFmtId="177" fontId="4" fillId="0" borderId="4" xfId="4" applyNumberFormat="1" applyFont="1" applyFill="1" applyBorder="1" applyAlignment="1" applyProtection="1">
      <alignment vertical="center"/>
      <protection locked="0"/>
    </xf>
    <xf numFmtId="38" fontId="4" fillId="0" borderId="4" xfId="2" applyFont="1" applyFill="1" applyBorder="1" applyAlignment="1" applyProtection="1">
      <alignment vertical="center" wrapText="1"/>
      <protection locked="0"/>
    </xf>
    <xf numFmtId="14" fontId="4" fillId="4" borderId="4" xfId="2" applyNumberFormat="1" applyFont="1" applyFill="1" applyBorder="1" applyAlignment="1" applyProtection="1">
      <alignment vertical="center" wrapText="1"/>
      <protection locked="0"/>
    </xf>
    <xf numFmtId="0" fontId="4" fillId="3" borderId="4" xfId="4" applyFont="1" applyFill="1" applyBorder="1" applyAlignment="1" applyProtection="1">
      <alignment vertical="center" wrapText="1"/>
      <protection locked="0"/>
    </xf>
    <xf numFmtId="9" fontId="4" fillId="3" borderId="48" xfId="4" applyNumberFormat="1" applyFont="1" applyFill="1" applyBorder="1" applyAlignment="1" applyProtection="1">
      <alignment horizontal="center" vertical="center" wrapText="1"/>
      <protection locked="0"/>
    </xf>
    <xf numFmtId="9" fontId="4" fillId="3" borderId="26" xfId="4" applyNumberFormat="1" applyFont="1" applyFill="1" applyBorder="1" applyAlignment="1" applyProtection="1">
      <alignment horizontal="center" vertical="center" wrapText="1"/>
      <protection locked="0"/>
    </xf>
    <xf numFmtId="9" fontId="4" fillId="3" borderId="49" xfId="4" applyNumberFormat="1" applyFont="1" applyFill="1" applyBorder="1" applyAlignment="1" applyProtection="1">
      <alignment horizontal="center" vertical="center" wrapText="1"/>
      <protection locked="0"/>
    </xf>
    <xf numFmtId="0" fontId="4" fillId="3" borderId="4" xfId="4" applyFont="1" applyFill="1" applyBorder="1" applyAlignment="1" applyProtection="1">
      <alignment vertical="center"/>
      <protection locked="0"/>
    </xf>
    <xf numFmtId="177" fontId="4" fillId="3" borderId="4" xfId="4" applyNumberFormat="1" applyFont="1" applyFill="1" applyBorder="1" applyAlignment="1" applyProtection="1">
      <alignment vertical="center"/>
      <protection locked="0"/>
    </xf>
    <xf numFmtId="177" fontId="4" fillId="0" borderId="4" xfId="4" applyNumberFormat="1" applyFont="1" applyFill="1" applyBorder="1" applyAlignment="1">
      <alignment horizontal="right" vertical="center"/>
    </xf>
    <xf numFmtId="177" fontId="4" fillId="0" borderId="4" xfId="4" applyNumberFormat="1" applyFont="1" applyFill="1" applyBorder="1" applyAlignment="1">
      <alignment vertical="center"/>
    </xf>
    <xf numFmtId="0" fontId="4" fillId="3" borderId="4" xfId="4" applyFont="1" applyFill="1" applyBorder="1" applyAlignment="1">
      <alignment vertical="center"/>
    </xf>
    <xf numFmtId="38" fontId="4" fillId="0" borderId="4" xfId="4" applyNumberFormat="1" applyFont="1" applyFill="1" applyBorder="1" applyAlignment="1" applyProtection="1">
      <alignment vertical="center" wrapText="1"/>
      <protection locked="0"/>
    </xf>
    <xf numFmtId="0" fontId="4" fillId="0" borderId="4" xfId="4" applyFont="1" applyFill="1" applyBorder="1" applyAlignment="1" applyProtection="1">
      <alignment vertical="center" wrapText="1"/>
      <protection locked="0"/>
    </xf>
    <xf numFmtId="0" fontId="4" fillId="0" borderId="0" xfId="3" applyFont="1" applyFill="1" applyBorder="1" applyAlignment="1">
      <alignment horizontal="left" vertical="center" indent="4"/>
    </xf>
    <xf numFmtId="177" fontId="4" fillId="0" borderId="4" xfId="4" applyNumberFormat="1" applyFont="1" applyFill="1" applyBorder="1" applyAlignment="1" applyProtection="1">
      <alignment horizontal="right" vertical="center"/>
      <protection locked="0"/>
    </xf>
    <xf numFmtId="0" fontId="4" fillId="0" borderId="0" xfId="3" applyFont="1" applyFill="1" applyAlignment="1">
      <alignment horizontal="left" vertical="center" wrapText="1" indent="4"/>
    </xf>
    <xf numFmtId="0" fontId="4" fillId="0" borderId="4" xfId="3" applyFont="1" applyFill="1" applyBorder="1" applyAlignment="1">
      <alignment horizontal="center" vertical="center" wrapText="1"/>
    </xf>
    <xf numFmtId="0" fontId="4" fillId="0" borderId="4" xfId="3" applyFont="1" applyFill="1" applyBorder="1" applyAlignment="1">
      <alignment horizontal="center" vertical="center" wrapText="1" shrinkToFit="1"/>
    </xf>
    <xf numFmtId="0" fontId="8" fillId="0" borderId="0" xfId="0" applyFont="1" applyFill="1" applyAlignment="1">
      <alignment horizontal="left" vertical="center" indent="2"/>
    </xf>
    <xf numFmtId="0" fontId="4" fillId="0" borderId="0" xfId="0" applyFont="1" applyFill="1" applyBorder="1" applyAlignment="1">
      <alignment horizontal="left" vertical="center" indent="4"/>
    </xf>
    <xf numFmtId="0" fontId="4" fillId="0" borderId="0" xfId="0" applyFont="1" applyFill="1" applyBorder="1" applyAlignment="1">
      <alignment horizontal="left" vertical="center" wrapText="1" indent="4"/>
    </xf>
    <xf numFmtId="176" fontId="4" fillId="0" borderId="4" xfId="4" applyNumberFormat="1" applyFont="1" applyFill="1" applyBorder="1" applyAlignment="1" applyProtection="1">
      <alignment horizontal="center" vertical="center" wrapText="1"/>
      <protection locked="0"/>
    </xf>
    <xf numFmtId="0" fontId="4" fillId="0" borderId="0" xfId="3" applyFont="1" applyFill="1" applyBorder="1" applyAlignment="1">
      <alignment horizontal="left" vertical="center" wrapText="1" indent="5"/>
    </xf>
    <xf numFmtId="176" fontId="4" fillId="3" borderId="4" xfId="4" applyNumberFormat="1" applyFont="1" applyFill="1" applyBorder="1" applyAlignment="1" applyProtection="1">
      <alignment vertical="center"/>
      <protection locked="0"/>
    </xf>
    <xf numFmtId="176" fontId="4" fillId="0" borderId="35" xfId="4" applyNumberFormat="1" applyFont="1" applyFill="1" applyBorder="1" applyAlignment="1" applyProtection="1">
      <alignment horizontal="center" vertical="center"/>
      <protection locked="0"/>
    </xf>
    <xf numFmtId="176" fontId="4" fillId="0" borderId="4" xfId="4" applyNumberFormat="1" applyFont="1" applyFill="1" applyBorder="1" applyAlignment="1" applyProtection="1">
      <alignment vertical="center"/>
      <protection locked="0"/>
    </xf>
    <xf numFmtId="176" fontId="4" fillId="0" borderId="4" xfId="4" applyNumberFormat="1" applyFont="1" applyFill="1" applyBorder="1" applyAlignment="1">
      <alignment vertical="center"/>
    </xf>
    <xf numFmtId="0" fontId="4" fillId="0" borderId="0" xfId="3" applyFont="1" applyFill="1" applyBorder="1" applyAlignment="1">
      <alignment horizontal="left" vertical="center" wrapText="1" indent="5" shrinkToFit="1"/>
    </xf>
    <xf numFmtId="177" fontId="8" fillId="0" borderId="4" xfId="4" applyNumberFormat="1" applyFont="1" applyFill="1" applyBorder="1" applyAlignment="1" applyProtection="1">
      <alignment horizontal="center" vertical="center" wrapText="1"/>
      <protection locked="0"/>
    </xf>
    <xf numFmtId="0" fontId="4" fillId="3" borderId="4" xfId="4" applyFont="1" applyFill="1" applyBorder="1" applyAlignment="1" applyProtection="1">
      <alignment horizontal="center" vertical="center" wrapText="1"/>
      <protection locked="0"/>
    </xf>
    <xf numFmtId="9" fontId="4" fillId="3" borderId="4" xfId="4" applyNumberFormat="1" applyFont="1" applyFill="1" applyBorder="1" applyAlignment="1" applyProtection="1">
      <alignment horizontal="center" vertical="center" wrapText="1"/>
      <protection locked="0"/>
    </xf>
    <xf numFmtId="177" fontId="4" fillId="4" borderId="4" xfId="4" applyNumberFormat="1" applyFont="1" applyFill="1" applyBorder="1" applyAlignment="1" applyProtection="1">
      <alignment vertical="center"/>
      <protection locked="0"/>
    </xf>
    <xf numFmtId="0" fontId="9" fillId="0" borderId="36" xfId="0" applyFont="1" applyBorder="1" applyAlignment="1">
      <alignment horizontal="left" vertical="center"/>
    </xf>
    <xf numFmtId="0" fontId="0" fillId="0" borderId="37" xfId="0" applyFill="1" applyBorder="1" applyAlignment="1">
      <alignment horizontal="center"/>
    </xf>
    <xf numFmtId="0" fontId="0" fillId="0" borderId="38" xfId="0" applyFill="1" applyBorder="1" applyAlignment="1">
      <alignment horizontal="center"/>
    </xf>
    <xf numFmtId="0" fontId="0" fillId="0" borderId="7" xfId="0" applyFill="1" applyBorder="1" applyAlignment="1">
      <alignment horizontal="center"/>
    </xf>
    <xf numFmtId="0" fontId="0" fillId="0" borderId="21" xfId="0" applyFill="1" applyBorder="1" applyAlignment="1">
      <alignment horizontal="center" vertical="top"/>
    </xf>
    <xf numFmtId="0" fontId="0" fillId="0" borderId="39" xfId="0" applyFill="1" applyBorder="1" applyAlignment="1">
      <alignment horizontal="center" vertical="top"/>
    </xf>
    <xf numFmtId="0" fontId="0" fillId="0" borderId="15" xfId="0" applyFill="1" applyBorder="1" applyAlignment="1">
      <alignment horizontal="center" vertical="top"/>
    </xf>
    <xf numFmtId="0" fontId="0" fillId="0" borderId="16" xfId="0" applyFill="1" applyBorder="1" applyAlignment="1">
      <alignment horizontal="center" vertical="top"/>
    </xf>
    <xf numFmtId="0" fontId="0" fillId="0" borderId="15" xfId="0" applyFill="1" applyBorder="1" applyAlignment="1">
      <alignment horizontal="center"/>
    </xf>
    <xf numFmtId="0" fontId="0" fillId="0" borderId="22" xfId="0" applyFill="1" applyBorder="1" applyAlignment="1">
      <alignment horizontal="center"/>
    </xf>
    <xf numFmtId="178" fontId="4" fillId="4" borderId="4" xfId="2" applyNumberFormat="1" applyFont="1" applyFill="1" applyBorder="1" applyAlignment="1" applyProtection="1">
      <alignment vertical="center" wrapText="1"/>
      <protection locked="0"/>
    </xf>
    <xf numFmtId="178" fontId="4" fillId="0" borderId="4" xfId="4" applyNumberFormat="1" applyFont="1" applyFill="1" applyBorder="1" applyAlignment="1">
      <alignment horizontal="center" vertical="center" wrapText="1"/>
    </xf>
    <xf numFmtId="38" fontId="4" fillId="4" borderId="4" xfId="2" applyFont="1" applyFill="1" applyBorder="1" applyAlignment="1" applyProtection="1">
      <alignment vertical="center" wrapText="1"/>
      <protection locked="0"/>
    </xf>
    <xf numFmtId="0" fontId="4" fillId="3" borderId="4" xfId="4" applyFont="1" applyFill="1" applyBorder="1" applyAlignment="1" applyProtection="1">
      <alignment horizontal="left" vertical="center" wrapText="1"/>
      <protection locked="0"/>
    </xf>
  </cellXfs>
  <cellStyles count="5">
    <cellStyle name="桁区切り" xfId="1" builtinId="6"/>
    <cellStyle name="桁区切り 2" xfId="2" xr:uid="{00000000-0005-0000-0000-000001000000}"/>
    <cellStyle name="標準" xfId="0" builtinId="0"/>
    <cellStyle name="標準 2" xfId="3" xr:uid="{00000000-0005-0000-0000-000003000000}"/>
    <cellStyle name="標準 4" xfId="4" xr:uid="{00000000-0005-0000-0000-000004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203200</xdr:colOff>
          <xdr:row>23</xdr:row>
          <xdr:rowOff>57150</xdr:rowOff>
        </xdr:from>
        <xdr:to>
          <xdr:col>10</xdr:col>
          <xdr:colOff>304800</xdr:colOff>
          <xdr:row>24</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助成金交付決定額（経費区分ごとの配分額の変更）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23</xdr:row>
          <xdr:rowOff>57150</xdr:rowOff>
        </xdr:from>
        <xdr:to>
          <xdr:col>2</xdr:col>
          <xdr:colOff>495300</xdr:colOff>
          <xdr:row>24</xdr:row>
          <xdr:rowOff>19050</xdr:rowOff>
        </xdr:to>
        <xdr:sp macro="" textlink="">
          <xdr:nvSpPr>
            <xdr:cNvPr id="1462" name="Check Box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名称（法人名）の変更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23</xdr:row>
          <xdr:rowOff>57150</xdr:rowOff>
        </xdr:from>
        <xdr:to>
          <xdr:col>4</xdr:col>
          <xdr:colOff>622300</xdr:colOff>
          <xdr:row>24</xdr:row>
          <xdr:rowOff>19050</xdr:rowOff>
        </xdr:to>
        <xdr:sp macro="" textlink="">
          <xdr:nvSpPr>
            <xdr:cNvPr id="1463" name="Check Box 439" hidden="1">
              <a:extLst>
                <a:ext uri="{63B3BB69-23CF-44E3-9099-C40C66FF867C}">
                  <a14:compatExt spid="_x0000_s1463"/>
                </a:ext>
                <a:ext uri="{FF2B5EF4-FFF2-40B4-BE49-F238E27FC236}">
                  <a16:creationId xmlns:a16="http://schemas.microsoft.com/office/drawing/2014/main" id="{00000000-0008-0000-0000-0000B705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代表者名（法人）の変更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24</xdr:row>
          <xdr:rowOff>12700</xdr:rowOff>
        </xdr:from>
        <xdr:to>
          <xdr:col>1</xdr:col>
          <xdr:colOff>171450</xdr:colOff>
          <xdr:row>24</xdr:row>
          <xdr:rowOff>247650</xdr:rowOff>
        </xdr:to>
        <xdr:sp macro="" textlink="">
          <xdr:nvSpPr>
            <xdr:cNvPr id="1464" name="Check Box 440" hidden="1">
              <a:extLst>
                <a:ext uri="{63B3BB69-23CF-44E3-9099-C40C66FF867C}">
                  <a14:compatExt spid="_x0000_s1464"/>
                </a:ext>
                <a:ext uri="{FF2B5EF4-FFF2-40B4-BE49-F238E27FC236}">
                  <a16:creationId xmlns:a16="http://schemas.microsoft.com/office/drawing/2014/main" id="{00000000-0008-0000-0000-0000B805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8</xdr:col>
      <xdr:colOff>219075</xdr:colOff>
      <xdr:row>7</xdr:row>
      <xdr:rowOff>180975</xdr:rowOff>
    </xdr:from>
    <xdr:to>
      <xdr:col>9</xdr:col>
      <xdr:colOff>266166</xdr:colOff>
      <xdr:row>11</xdr:row>
      <xdr:rowOff>148478</xdr:rowOff>
    </xdr:to>
    <xdr:sp macro="" textlink="">
      <xdr:nvSpPr>
        <xdr:cNvPr id="15" name="楕円 14">
          <a:extLst>
            <a:ext uri="{FF2B5EF4-FFF2-40B4-BE49-F238E27FC236}">
              <a16:creationId xmlns:a16="http://schemas.microsoft.com/office/drawing/2014/main" id="{00000000-0008-0000-0000-00000F000000}"/>
            </a:ext>
          </a:extLst>
        </xdr:cNvPr>
        <xdr:cNvSpPr/>
      </xdr:nvSpPr>
      <xdr:spPr>
        <a:xfrm>
          <a:off x="5372100" y="2181225"/>
          <a:ext cx="856716" cy="862853"/>
        </a:xfrm>
        <a:prstGeom prst="ellipse">
          <a:avLst/>
        </a:prstGeom>
        <a:noFill/>
        <a:ln w="12700">
          <a:solidFill>
            <a:schemeClr val="bg1">
              <a:lumMod val="50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203200</xdr:colOff>
          <xdr:row>23</xdr:row>
          <xdr:rowOff>57150</xdr:rowOff>
        </xdr:from>
        <xdr:to>
          <xdr:col>10</xdr:col>
          <xdr:colOff>203200</xdr:colOff>
          <xdr:row>24</xdr:row>
          <xdr:rowOff>31750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300-00000148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助成金交付決定額（経費区分ごとの配分額の変更）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23</xdr:row>
          <xdr:rowOff>57150</xdr:rowOff>
        </xdr:from>
        <xdr:to>
          <xdr:col>2</xdr:col>
          <xdr:colOff>495300</xdr:colOff>
          <xdr:row>24</xdr:row>
          <xdr:rowOff>31750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300-00000248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名称（法人名）の変更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23</xdr:row>
          <xdr:rowOff>57150</xdr:rowOff>
        </xdr:from>
        <xdr:to>
          <xdr:col>4</xdr:col>
          <xdr:colOff>622300</xdr:colOff>
          <xdr:row>24</xdr:row>
          <xdr:rowOff>31750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300-00000348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代表者名（法人）の変更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24</xdr:row>
          <xdr:rowOff>12700</xdr:rowOff>
        </xdr:from>
        <xdr:to>
          <xdr:col>1</xdr:col>
          <xdr:colOff>171450</xdr:colOff>
          <xdr:row>24</xdr:row>
          <xdr:rowOff>247650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300-00000448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0</xdr:col>
      <xdr:colOff>133991</xdr:colOff>
      <xdr:row>0</xdr:row>
      <xdr:rowOff>67236</xdr:rowOff>
    </xdr:from>
    <xdr:to>
      <xdr:col>2</xdr:col>
      <xdr:colOff>378840</xdr:colOff>
      <xdr:row>8</xdr:row>
      <xdr:rowOff>103655</xdr:rowOff>
    </xdr:to>
    <xdr:sp macro="" textlink="">
      <xdr:nvSpPr>
        <xdr:cNvPr id="6" name="四角形吹き出し 5">
          <a:extLst>
            <a:ext uri="{FF2B5EF4-FFF2-40B4-BE49-F238E27FC236}">
              <a16:creationId xmlns:a16="http://schemas.microsoft.com/office/drawing/2014/main" id="{00000000-0008-0000-0300-000006000000}"/>
            </a:ext>
          </a:extLst>
        </xdr:cNvPr>
        <xdr:cNvSpPr/>
      </xdr:nvSpPr>
      <xdr:spPr>
        <a:xfrm>
          <a:off x="133991" y="67236"/>
          <a:ext cx="1425949" cy="1763619"/>
        </a:xfrm>
        <a:prstGeom prst="wedgeRectCallout">
          <a:avLst>
            <a:gd name="adj1" fmla="val 70360"/>
            <a:gd name="adj2" fmla="val 2878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lang="ja-JP" altLang="ja-JP" sz="1100" b="0" i="0" u="sng" baseline="0">
              <a:solidFill>
                <a:schemeClr val="dk1"/>
              </a:solidFill>
              <a:effectLst/>
              <a:latin typeface="+mn-lt"/>
              <a:ea typeface="+mn-ea"/>
              <a:cs typeface="+mn-cs"/>
            </a:rPr>
            <a:t>履歴事項全部証明書</a:t>
          </a:r>
          <a:r>
            <a:rPr lang="ja-JP" altLang="ja-JP" sz="1100" b="0" i="0" baseline="0">
              <a:solidFill>
                <a:schemeClr val="dk1"/>
              </a:solidFill>
              <a:effectLst/>
              <a:latin typeface="+mn-lt"/>
              <a:ea typeface="+mn-ea"/>
              <a:cs typeface="+mn-cs"/>
            </a:rPr>
            <a:t>に記載されている</a:t>
          </a:r>
          <a:r>
            <a:rPr lang="ja-JP" altLang="ja-JP" sz="1100" b="0" i="0" u="sng" baseline="0">
              <a:solidFill>
                <a:schemeClr val="dk1"/>
              </a:solidFill>
              <a:effectLst/>
              <a:latin typeface="+mn-lt"/>
              <a:ea typeface="+mn-ea"/>
              <a:cs typeface="+mn-cs"/>
            </a:rPr>
            <a:t>法人名及び本店所在地等</a:t>
          </a:r>
          <a:r>
            <a:rPr lang="ja-JP" altLang="ja-JP" sz="1100" b="0" i="0" baseline="0">
              <a:solidFill>
                <a:schemeClr val="dk1"/>
              </a:solidFill>
              <a:effectLst/>
              <a:latin typeface="+mn-lt"/>
              <a:ea typeface="+mn-ea"/>
              <a:cs typeface="+mn-cs"/>
            </a:rPr>
            <a:t>を記入してください。</a:t>
          </a:r>
          <a:endParaRPr lang="ja-JP" altLang="ja-JP" sz="1200">
            <a:effectLst/>
          </a:endParaRPr>
        </a:p>
        <a:p>
          <a:pPr rtl="0">
            <a:lnSpc>
              <a:spcPts val="1300"/>
            </a:lnSpc>
          </a:pPr>
          <a:r>
            <a:rPr lang="ja-JP" altLang="ja-JP" sz="1100" b="0" i="0" baseline="0">
              <a:solidFill>
                <a:schemeClr val="dk1"/>
              </a:solidFill>
              <a:effectLst/>
              <a:latin typeface="+mn-lt"/>
              <a:ea typeface="+mn-ea"/>
              <a:cs typeface="+mn-cs"/>
            </a:rPr>
            <a:t>個人の方の場合、</a:t>
          </a:r>
          <a:r>
            <a:rPr lang="ja-JP" altLang="ja-JP" sz="1100" b="0" i="0" u="sng" baseline="0">
              <a:solidFill>
                <a:schemeClr val="dk1"/>
              </a:solidFill>
              <a:effectLst/>
              <a:latin typeface="+mn-lt"/>
              <a:ea typeface="+mn-ea"/>
              <a:cs typeface="+mn-cs"/>
            </a:rPr>
            <a:t>申請書記載のご自宅の住所等</a:t>
          </a:r>
          <a:r>
            <a:rPr lang="ja-JP" altLang="ja-JP" sz="1100" b="0" i="0" baseline="0">
              <a:solidFill>
                <a:schemeClr val="dk1"/>
              </a:solidFill>
              <a:effectLst/>
              <a:latin typeface="+mn-lt"/>
              <a:ea typeface="+mn-ea"/>
              <a:cs typeface="+mn-cs"/>
            </a:rPr>
            <a:t>を記入してください。</a:t>
          </a:r>
          <a:endParaRPr lang="ja-JP" altLang="ja-JP" sz="1200">
            <a:effectLst/>
          </a:endParaRPr>
        </a:p>
        <a:p>
          <a:pPr algn="l">
            <a:lnSpc>
              <a:spcPts val="1000"/>
            </a:lnSpc>
          </a:pPr>
          <a:endParaRPr kumimoji="1" lang="ja-JP" altLang="en-US" sz="1200"/>
        </a:p>
      </xdr:txBody>
    </xdr:sp>
    <xdr:clientData/>
  </xdr:twoCellAnchor>
  <xdr:twoCellAnchor>
    <xdr:from>
      <xdr:col>2</xdr:col>
      <xdr:colOff>588390</xdr:colOff>
      <xdr:row>4</xdr:row>
      <xdr:rowOff>194144</xdr:rowOff>
    </xdr:from>
    <xdr:to>
      <xdr:col>10</xdr:col>
      <xdr:colOff>232883</xdr:colOff>
      <xdr:row>8</xdr:row>
      <xdr:rowOff>113181</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769490" y="962494"/>
          <a:ext cx="4356193" cy="87788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300920</xdr:colOff>
      <xdr:row>21</xdr:row>
      <xdr:rowOff>60074</xdr:rowOff>
    </xdr:from>
    <xdr:to>
      <xdr:col>10</xdr:col>
      <xdr:colOff>400653</xdr:colOff>
      <xdr:row>22</xdr:row>
      <xdr:rowOff>279428</xdr:rowOff>
    </xdr:to>
    <xdr:sp macro="" textlink="">
      <xdr:nvSpPr>
        <xdr:cNvPr id="8" name="四角形吹き出し 7">
          <a:extLst>
            <a:ext uri="{FF2B5EF4-FFF2-40B4-BE49-F238E27FC236}">
              <a16:creationId xmlns:a16="http://schemas.microsoft.com/office/drawing/2014/main" id="{00000000-0008-0000-0300-000008000000}"/>
            </a:ext>
          </a:extLst>
        </xdr:cNvPr>
        <xdr:cNvSpPr/>
      </xdr:nvSpPr>
      <xdr:spPr>
        <a:xfrm>
          <a:off x="3367970" y="4670174"/>
          <a:ext cx="2925483" cy="371754"/>
        </a:xfrm>
        <a:prstGeom prst="wedgeRectCallout">
          <a:avLst>
            <a:gd name="adj1" fmla="val -29611"/>
            <a:gd name="adj2" fmla="val -8298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申請書記載の事業概要を記載してください。</a:t>
          </a:r>
          <a:endParaRPr kumimoji="1" lang="ja-JP" altLang="en-US" sz="1200" u="none"/>
        </a:p>
      </xdr:txBody>
    </xdr:sp>
    <xdr:clientData/>
  </xdr:twoCellAnchor>
  <xdr:twoCellAnchor>
    <xdr:from>
      <xdr:col>2</xdr:col>
      <xdr:colOff>355708</xdr:colOff>
      <xdr:row>20</xdr:row>
      <xdr:rowOff>36502</xdr:rowOff>
    </xdr:from>
    <xdr:to>
      <xdr:col>9</xdr:col>
      <xdr:colOff>198705</xdr:colOff>
      <xdr:row>20</xdr:row>
      <xdr:rowOff>281429</xdr:rowOff>
    </xdr:to>
    <xdr:sp macro="" textlink="">
      <xdr:nvSpPr>
        <xdr:cNvPr id="9" name="正方形/長方形 8">
          <a:extLst>
            <a:ext uri="{FF2B5EF4-FFF2-40B4-BE49-F238E27FC236}">
              <a16:creationId xmlns:a16="http://schemas.microsoft.com/office/drawing/2014/main" id="{00000000-0008-0000-0300-000009000000}"/>
            </a:ext>
          </a:extLst>
        </xdr:cNvPr>
        <xdr:cNvSpPr/>
      </xdr:nvSpPr>
      <xdr:spPr>
        <a:xfrm>
          <a:off x="1536808" y="4341802"/>
          <a:ext cx="4129247" cy="24492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162566</xdr:colOff>
      <xdr:row>9</xdr:row>
      <xdr:rowOff>63500</xdr:rowOff>
    </xdr:from>
    <xdr:to>
      <xdr:col>2</xdr:col>
      <xdr:colOff>425450</xdr:colOff>
      <xdr:row>12</xdr:row>
      <xdr:rowOff>198626</xdr:rowOff>
    </xdr:to>
    <xdr:sp macro="" textlink="">
      <xdr:nvSpPr>
        <xdr:cNvPr id="10" name="四角形吹き出し 9">
          <a:extLst>
            <a:ext uri="{FF2B5EF4-FFF2-40B4-BE49-F238E27FC236}">
              <a16:creationId xmlns:a16="http://schemas.microsoft.com/office/drawing/2014/main" id="{00000000-0008-0000-0300-00000A000000}"/>
            </a:ext>
          </a:extLst>
        </xdr:cNvPr>
        <xdr:cNvSpPr/>
      </xdr:nvSpPr>
      <xdr:spPr>
        <a:xfrm>
          <a:off x="162566" y="2025650"/>
          <a:ext cx="1443984" cy="871726"/>
        </a:xfrm>
        <a:prstGeom prst="wedgeRectCallout">
          <a:avLst>
            <a:gd name="adj1" fmla="val 72552"/>
            <a:gd name="adj2" fmla="val 37154"/>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交付決定通知書に記載されている受付番号を記載してください。</a:t>
          </a:r>
          <a:endParaRPr lang="en-US" altLang="ja-JP" sz="1100" b="0" i="0" u="none" baseline="0">
            <a:solidFill>
              <a:schemeClr val="dk1"/>
            </a:solidFill>
            <a:effectLst/>
            <a:latin typeface="+mn-lt"/>
            <a:ea typeface="+mn-ea"/>
            <a:cs typeface="+mn-cs"/>
          </a:endParaRPr>
        </a:p>
        <a:p>
          <a:pPr rtl="0"/>
          <a:r>
            <a:rPr lang="ja-JP" altLang="en-US" sz="1100" b="0" i="0" u="none" baseline="0">
              <a:solidFill>
                <a:schemeClr val="dk1"/>
              </a:solidFill>
              <a:effectLst/>
              <a:latin typeface="+mn-lt"/>
              <a:ea typeface="+mn-ea"/>
              <a:cs typeface="+mn-cs"/>
            </a:rPr>
            <a:t>例）</a:t>
          </a:r>
          <a:r>
            <a:rPr lang="en-US" altLang="ja-JP" sz="1100" b="0" i="0" u="none" baseline="0">
              <a:solidFill>
                <a:schemeClr val="dk1"/>
              </a:solidFill>
              <a:effectLst/>
              <a:latin typeface="+mn-lt"/>
              <a:ea typeface="+mn-ea"/>
              <a:cs typeface="+mn-cs"/>
            </a:rPr>
            <a:t>6</a:t>
          </a:r>
          <a:r>
            <a:rPr lang="ja-JP" altLang="en-US" sz="1100" b="0" i="0" u="none" baseline="0">
              <a:solidFill>
                <a:schemeClr val="dk1"/>
              </a:solidFill>
              <a:effectLst/>
              <a:latin typeface="+mn-lt"/>
              <a:ea typeface="+mn-ea"/>
              <a:cs typeface="+mn-cs"/>
            </a:rPr>
            <a:t>創業</a:t>
          </a:r>
          <a:r>
            <a:rPr lang="en-US" altLang="ja-JP" sz="1100" b="0" i="0" u="none" baseline="0">
              <a:solidFill>
                <a:schemeClr val="dk1"/>
              </a:solidFill>
              <a:effectLst/>
              <a:latin typeface="+mn-lt"/>
              <a:ea typeface="+mn-ea"/>
              <a:cs typeface="+mn-cs"/>
            </a:rPr>
            <a:t>10000</a:t>
          </a:r>
        </a:p>
      </xdr:txBody>
    </xdr:sp>
    <xdr:clientData/>
  </xdr:twoCellAnchor>
  <xdr:twoCellAnchor>
    <xdr:from>
      <xdr:col>2</xdr:col>
      <xdr:colOff>636016</xdr:colOff>
      <xdr:row>11</xdr:row>
      <xdr:rowOff>278749</xdr:rowOff>
    </xdr:from>
    <xdr:to>
      <xdr:col>9</xdr:col>
      <xdr:colOff>370156</xdr:colOff>
      <xdr:row>13</xdr:row>
      <xdr:rowOff>10647</xdr:rowOff>
    </xdr:to>
    <xdr:sp macro="" textlink="">
      <xdr:nvSpPr>
        <xdr:cNvPr id="11" name="正方形/長方形 10">
          <a:extLst>
            <a:ext uri="{FF2B5EF4-FFF2-40B4-BE49-F238E27FC236}">
              <a16:creationId xmlns:a16="http://schemas.microsoft.com/office/drawing/2014/main" id="{00000000-0008-0000-0300-00000B000000}"/>
            </a:ext>
          </a:extLst>
        </xdr:cNvPr>
        <xdr:cNvSpPr/>
      </xdr:nvSpPr>
      <xdr:spPr>
        <a:xfrm>
          <a:off x="1810766" y="2698099"/>
          <a:ext cx="4026740" cy="27799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648341</xdr:colOff>
      <xdr:row>28</xdr:row>
      <xdr:rowOff>7285</xdr:rowOff>
    </xdr:from>
    <xdr:to>
      <xdr:col>10</xdr:col>
      <xdr:colOff>156683</xdr:colOff>
      <xdr:row>30</xdr:row>
      <xdr:rowOff>21853</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629291" y="6096935"/>
          <a:ext cx="5420192" cy="54796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437951</xdr:colOff>
      <xdr:row>37</xdr:row>
      <xdr:rowOff>39222</xdr:rowOff>
    </xdr:from>
    <xdr:to>
      <xdr:col>10</xdr:col>
      <xdr:colOff>537684</xdr:colOff>
      <xdr:row>39</xdr:row>
      <xdr:rowOff>0</xdr:rowOff>
    </xdr:to>
    <xdr:sp macro="" textlink="">
      <xdr:nvSpPr>
        <xdr:cNvPr id="13" name="四角形吹き出し 12">
          <a:extLst>
            <a:ext uri="{FF2B5EF4-FFF2-40B4-BE49-F238E27FC236}">
              <a16:creationId xmlns:a16="http://schemas.microsoft.com/office/drawing/2014/main" id="{00000000-0008-0000-0300-00000D000000}"/>
            </a:ext>
          </a:extLst>
        </xdr:cNvPr>
        <xdr:cNvSpPr/>
      </xdr:nvSpPr>
      <xdr:spPr>
        <a:xfrm>
          <a:off x="3505001" y="8097372"/>
          <a:ext cx="2925483" cy="346449"/>
        </a:xfrm>
        <a:prstGeom prst="wedgeRectCallout">
          <a:avLst>
            <a:gd name="adj1" fmla="val -40152"/>
            <a:gd name="adj2" fmla="val -14819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変更の理由を簡潔に記載してください。</a:t>
          </a:r>
          <a:endParaRPr kumimoji="1" lang="ja-JP" altLang="en-US" sz="1200" u="none"/>
        </a:p>
      </xdr:txBody>
    </xdr:sp>
    <xdr:clientData/>
  </xdr:twoCellAnchor>
  <xdr:twoCellAnchor>
    <xdr:from>
      <xdr:col>0</xdr:col>
      <xdr:colOff>618085</xdr:colOff>
      <xdr:row>32</xdr:row>
      <xdr:rowOff>65277</xdr:rowOff>
    </xdr:from>
    <xdr:to>
      <xdr:col>10</xdr:col>
      <xdr:colOff>97852</xdr:colOff>
      <xdr:row>35</xdr:row>
      <xdr:rowOff>44266</xdr:rowOff>
    </xdr:to>
    <xdr:sp macro="" textlink="">
      <xdr:nvSpPr>
        <xdr:cNvPr id="14" name="正方形/長方形 13">
          <a:extLst>
            <a:ext uri="{FF2B5EF4-FFF2-40B4-BE49-F238E27FC236}">
              <a16:creationId xmlns:a16="http://schemas.microsoft.com/office/drawing/2014/main" id="{00000000-0008-0000-0300-00000E000000}"/>
            </a:ext>
          </a:extLst>
        </xdr:cNvPr>
        <xdr:cNvSpPr/>
      </xdr:nvSpPr>
      <xdr:spPr>
        <a:xfrm>
          <a:off x="618085" y="7005827"/>
          <a:ext cx="5372567" cy="77908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8</xdr:col>
      <xdr:colOff>495260</xdr:colOff>
      <xdr:row>5</xdr:row>
      <xdr:rowOff>172171</xdr:rowOff>
    </xdr:from>
    <xdr:to>
      <xdr:col>10</xdr:col>
      <xdr:colOff>502636</xdr:colOff>
      <xdr:row>8</xdr:row>
      <xdr:rowOff>22537</xdr:rowOff>
    </xdr:to>
    <xdr:sp macro="" textlink="">
      <xdr:nvSpPr>
        <xdr:cNvPr id="15" name="四角形吹き出し 14">
          <a:extLst>
            <a:ext uri="{FF2B5EF4-FFF2-40B4-BE49-F238E27FC236}">
              <a16:creationId xmlns:a16="http://schemas.microsoft.com/office/drawing/2014/main" id="{00000000-0008-0000-0300-00000F000000}"/>
            </a:ext>
          </a:extLst>
        </xdr:cNvPr>
        <xdr:cNvSpPr/>
      </xdr:nvSpPr>
      <xdr:spPr>
        <a:xfrm>
          <a:off x="5219660" y="1207221"/>
          <a:ext cx="1175776" cy="542516"/>
        </a:xfrm>
        <a:prstGeom prst="wedgeRectCallout">
          <a:avLst>
            <a:gd name="adj1" fmla="val -36668"/>
            <a:gd name="adj2" fmla="val 8813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lang="ja-JP" altLang="en-US" sz="1100" b="0" i="0" u="sng" baseline="0">
              <a:solidFill>
                <a:schemeClr val="dk1"/>
              </a:solidFill>
              <a:effectLst/>
              <a:latin typeface="+mn-lt"/>
              <a:ea typeface="+mn-ea"/>
              <a:cs typeface="+mn-cs"/>
            </a:rPr>
            <a:t>実印を押印</a:t>
          </a:r>
          <a:r>
            <a:rPr lang="ja-JP" altLang="ja-JP" sz="1100" b="0" i="0" baseline="0">
              <a:solidFill>
                <a:schemeClr val="dk1"/>
              </a:solidFill>
              <a:effectLst/>
              <a:latin typeface="+mn-lt"/>
              <a:ea typeface="+mn-ea"/>
              <a:cs typeface="+mn-cs"/>
            </a:rPr>
            <a:t>してください。</a:t>
          </a:r>
          <a:endParaRPr lang="ja-JP" altLang="ja-JP" sz="1200">
            <a:effectLst/>
          </a:endParaRPr>
        </a:p>
        <a:p>
          <a:pPr algn="l">
            <a:lnSpc>
              <a:spcPts val="1200"/>
            </a:lnSpc>
          </a:pPr>
          <a:endParaRPr kumimoji="1" lang="ja-JP" altLang="en-US" sz="1200"/>
        </a:p>
      </xdr:txBody>
    </xdr:sp>
    <xdr:clientData/>
  </xdr:twoCellAnchor>
  <xdr:twoCellAnchor>
    <xdr:from>
      <xdr:col>8</xdr:col>
      <xdr:colOff>380241</xdr:colOff>
      <xdr:row>8</xdr:row>
      <xdr:rowOff>183814</xdr:rowOff>
    </xdr:from>
    <xdr:to>
      <xdr:col>9</xdr:col>
      <xdr:colOff>97291</xdr:colOff>
      <xdr:row>10</xdr:row>
      <xdr:rowOff>79125</xdr:rowOff>
    </xdr:to>
    <xdr:sp macro="" textlink="">
      <xdr:nvSpPr>
        <xdr:cNvPr id="16" name="円/楕円 24">
          <a:extLst>
            <a:ext uri="{FF2B5EF4-FFF2-40B4-BE49-F238E27FC236}">
              <a16:creationId xmlns:a16="http://schemas.microsoft.com/office/drawing/2014/main" id="{00000000-0008-0000-0300-000010000000}"/>
            </a:ext>
          </a:extLst>
        </xdr:cNvPr>
        <xdr:cNvSpPr/>
      </xdr:nvSpPr>
      <xdr:spPr>
        <a:xfrm>
          <a:off x="5104641" y="1911014"/>
          <a:ext cx="460000" cy="441411"/>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xdr:col>
      <xdr:colOff>519275</xdr:colOff>
      <xdr:row>13</xdr:row>
      <xdr:rowOff>33819</xdr:rowOff>
    </xdr:from>
    <xdr:to>
      <xdr:col>7</xdr:col>
      <xdr:colOff>54630</xdr:colOff>
      <xdr:row>15</xdr:row>
      <xdr:rowOff>70039</xdr:rowOff>
    </xdr:to>
    <xdr:sp macro="" textlink="">
      <xdr:nvSpPr>
        <xdr:cNvPr id="17" name="正方形/長方形 16">
          <a:extLst>
            <a:ext uri="{FF2B5EF4-FFF2-40B4-BE49-F238E27FC236}">
              <a16:creationId xmlns:a16="http://schemas.microsoft.com/office/drawing/2014/main" id="{00000000-0008-0000-0300-000011000000}"/>
            </a:ext>
          </a:extLst>
        </xdr:cNvPr>
        <xdr:cNvSpPr/>
      </xdr:nvSpPr>
      <xdr:spPr>
        <a:xfrm>
          <a:off x="1147925" y="2999269"/>
          <a:ext cx="3231055" cy="35372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22413</xdr:colOff>
      <xdr:row>15</xdr:row>
      <xdr:rowOff>154244</xdr:rowOff>
    </xdr:from>
    <xdr:to>
      <xdr:col>3</xdr:col>
      <xdr:colOff>291354</xdr:colOff>
      <xdr:row>16</xdr:row>
      <xdr:rowOff>257735</xdr:rowOff>
    </xdr:to>
    <xdr:sp macro="" textlink="">
      <xdr:nvSpPr>
        <xdr:cNvPr id="18" name="正方形/長方形 17">
          <a:extLst>
            <a:ext uri="{FF2B5EF4-FFF2-40B4-BE49-F238E27FC236}">
              <a16:creationId xmlns:a16="http://schemas.microsoft.com/office/drawing/2014/main" id="{00000000-0008-0000-0300-000012000000}"/>
            </a:ext>
          </a:extLst>
        </xdr:cNvPr>
        <xdr:cNvSpPr/>
      </xdr:nvSpPr>
      <xdr:spPr>
        <a:xfrm>
          <a:off x="22413" y="3437194"/>
          <a:ext cx="2078691" cy="26224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xdr:col>
      <xdr:colOff>182348</xdr:colOff>
      <xdr:row>12</xdr:row>
      <xdr:rowOff>187994</xdr:rowOff>
    </xdr:from>
    <xdr:to>
      <xdr:col>10</xdr:col>
      <xdr:colOff>584826</xdr:colOff>
      <xdr:row>17</xdr:row>
      <xdr:rowOff>41461</xdr:rowOff>
    </xdr:to>
    <xdr:sp macro="" textlink="">
      <xdr:nvSpPr>
        <xdr:cNvPr id="19" name="四角形吹き出し 18">
          <a:extLst>
            <a:ext uri="{FF2B5EF4-FFF2-40B4-BE49-F238E27FC236}">
              <a16:creationId xmlns:a16="http://schemas.microsoft.com/office/drawing/2014/main" id="{00000000-0008-0000-0300-000013000000}"/>
            </a:ext>
          </a:extLst>
        </xdr:cNvPr>
        <xdr:cNvSpPr/>
      </xdr:nvSpPr>
      <xdr:spPr>
        <a:xfrm>
          <a:off x="4506698" y="2886744"/>
          <a:ext cx="1970928" cy="1053617"/>
        </a:xfrm>
        <a:prstGeom prst="wedgeRectCallout">
          <a:avLst>
            <a:gd name="adj1" fmla="val -60769"/>
            <a:gd name="adj2" fmla="val -2185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kumimoji="1" lang="ja-JP" altLang="en-US" sz="1100">
              <a:latin typeface="+mn-ea"/>
              <a:ea typeface="+mn-ea"/>
            </a:rPr>
            <a:t>採択日に応じてプルダウンで選択してください。</a:t>
          </a:r>
          <a:endParaRPr kumimoji="1" lang="en-US" altLang="ja-JP" sz="1100">
            <a:latin typeface="+mn-ea"/>
            <a:ea typeface="+mn-ea"/>
          </a:endParaRPr>
        </a:p>
        <a:p>
          <a:pPr rtl="0">
            <a:lnSpc>
              <a:spcPts val="1300"/>
            </a:lnSpc>
          </a:pPr>
          <a:r>
            <a:rPr kumimoji="1" lang="ja-JP" altLang="en-US" sz="1100">
              <a:latin typeface="+mn-ea"/>
              <a:ea typeface="+mn-ea"/>
            </a:rPr>
            <a:t>（例）</a:t>
          </a:r>
          <a:r>
            <a:rPr kumimoji="1" lang="ja-JP" altLang="en-US" sz="1100">
              <a:solidFill>
                <a:schemeClr val="dk1"/>
              </a:solidFill>
              <a:effectLst/>
              <a:latin typeface="+mn-ea"/>
              <a:ea typeface="+mn-ea"/>
              <a:cs typeface="+mn-cs"/>
            </a:rPr>
            <a:t>令和</a:t>
          </a:r>
          <a:r>
            <a:rPr kumimoji="1" lang="en-US" altLang="ja-JP" sz="1100">
              <a:solidFill>
                <a:schemeClr val="dk1"/>
              </a:solidFill>
              <a:effectLst/>
              <a:latin typeface="+mn-ea"/>
              <a:ea typeface="+mn-ea"/>
              <a:cs typeface="+mn-cs"/>
            </a:rPr>
            <a:t>6</a:t>
          </a:r>
          <a:r>
            <a:rPr kumimoji="1" lang="ja-JP" altLang="en-US" sz="1100">
              <a:solidFill>
                <a:schemeClr val="dk1"/>
              </a:solidFill>
              <a:effectLst/>
              <a:latin typeface="+mn-ea"/>
              <a:ea typeface="+mn-ea"/>
              <a:cs typeface="+mn-cs"/>
            </a:rPr>
            <a:t>年</a:t>
          </a:r>
          <a:r>
            <a:rPr kumimoji="1" lang="en-US" altLang="ja-JP" sz="1100">
              <a:solidFill>
                <a:schemeClr val="dk1"/>
              </a:solidFill>
              <a:effectLst/>
              <a:latin typeface="+mn-ea"/>
              <a:ea typeface="+mn-ea"/>
              <a:cs typeface="+mn-cs"/>
            </a:rPr>
            <a:t>9</a:t>
          </a:r>
          <a:r>
            <a:rPr kumimoji="1" lang="ja-JP" altLang="en-US" sz="1100">
              <a:solidFill>
                <a:schemeClr val="dk1"/>
              </a:solidFill>
              <a:effectLst/>
              <a:latin typeface="+mn-ea"/>
              <a:ea typeface="+mn-ea"/>
              <a:cs typeface="+mn-cs"/>
            </a:rPr>
            <a:t>月</a:t>
          </a:r>
          <a:r>
            <a:rPr kumimoji="1" lang="en-US" altLang="ja-JP" sz="1100">
              <a:solidFill>
                <a:schemeClr val="dk1"/>
              </a:solidFill>
              <a:effectLst/>
              <a:latin typeface="+mn-ea"/>
              <a:ea typeface="+mn-ea"/>
              <a:cs typeface="+mn-cs"/>
            </a:rPr>
            <a:t>1</a:t>
          </a:r>
          <a:r>
            <a:rPr kumimoji="1" lang="ja-JP" altLang="en-US" sz="1100">
              <a:solidFill>
                <a:schemeClr val="dk1"/>
              </a:solidFill>
              <a:effectLst/>
              <a:latin typeface="+mn-ea"/>
              <a:ea typeface="+mn-ea"/>
              <a:cs typeface="+mn-cs"/>
            </a:rPr>
            <a:t>日</a:t>
          </a:r>
          <a:r>
            <a:rPr kumimoji="1" lang="ja-JP" altLang="ja-JP" sz="1100">
              <a:solidFill>
                <a:schemeClr val="dk1"/>
              </a:solidFill>
              <a:effectLst/>
              <a:latin typeface="+mn-ea"/>
              <a:ea typeface="+mn-ea"/>
              <a:cs typeface="+mn-cs"/>
            </a:rPr>
            <a:t>採択の場合</a:t>
          </a:r>
          <a:r>
            <a:rPr kumimoji="1" lang="ja-JP" altLang="ja-JP" sz="1100">
              <a:solidFill>
                <a:schemeClr val="dk1"/>
              </a:solidFill>
              <a:effectLst/>
              <a:latin typeface="+mn-lt"/>
              <a:ea typeface="+mn-ea"/>
              <a:cs typeface="+mn-cs"/>
            </a:rPr>
            <a:t>：</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令和</a:t>
          </a:r>
          <a:r>
            <a:rPr kumimoji="1" lang="en-US" altLang="ja-JP" sz="1100" b="1">
              <a:solidFill>
                <a:srgbClr val="0070C0"/>
              </a:solidFill>
              <a:effectLst/>
              <a:latin typeface="ＭＳ Ｐ明朝" panose="02020600040205080304" pitchFamily="18" charset="-128"/>
              <a:ea typeface="ＭＳ Ｐ明朝" panose="02020600040205080304" pitchFamily="18" charset="-128"/>
              <a:cs typeface="+mn-cs"/>
            </a:rPr>
            <a:t>6</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年度第</a:t>
          </a:r>
          <a:r>
            <a:rPr kumimoji="1" lang="en-US" altLang="ja-JP" sz="1100" b="1">
              <a:solidFill>
                <a:srgbClr val="0070C0"/>
              </a:solidFill>
              <a:effectLst/>
              <a:latin typeface="ＭＳ Ｐ明朝" panose="02020600040205080304" pitchFamily="18" charset="-128"/>
              <a:ea typeface="ＭＳ Ｐ明朝" panose="02020600040205080304" pitchFamily="18" charset="-128"/>
              <a:cs typeface="+mn-cs"/>
            </a:rPr>
            <a:t>1</a:t>
          </a:r>
          <a:r>
            <a:rPr kumimoji="1" lang="ja-JP" altLang="en-US" sz="1100" b="1">
              <a:solidFill>
                <a:srgbClr val="0070C0"/>
              </a:solidFill>
              <a:effectLst/>
              <a:latin typeface="ＭＳ Ｐ明朝" panose="02020600040205080304" pitchFamily="18" charset="-128"/>
              <a:ea typeface="ＭＳ Ｐ明朝" panose="02020600040205080304" pitchFamily="18" charset="-128"/>
              <a:cs typeface="+mn-cs"/>
            </a:rPr>
            <a:t>回</a:t>
          </a:r>
          <a:r>
            <a:rPr kumimoji="1" lang="ja-JP" altLang="ja-JP" sz="1100">
              <a:solidFill>
                <a:schemeClr val="dk1"/>
              </a:solidFill>
              <a:effectLst/>
              <a:latin typeface="+mn-ea"/>
              <a:ea typeface="+mn-ea"/>
              <a:cs typeface="+mn-cs"/>
            </a:rPr>
            <a:t>創業助成事業変更承認申請書</a:t>
          </a:r>
          <a:endParaRPr lang="ja-JP" altLang="ja-JP">
            <a:effectLst/>
            <a:latin typeface="+mn-ea"/>
            <a:ea typeface="+mn-ea"/>
          </a:endParaRPr>
        </a:p>
        <a:p>
          <a:pPr rtl="0">
            <a:lnSpc>
              <a:spcPts val="1100"/>
            </a:lnSpc>
          </a:pP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0</xdr:col>
      <xdr:colOff>43620</xdr:colOff>
      <xdr:row>16</xdr:row>
      <xdr:rowOff>295757</xdr:rowOff>
    </xdr:from>
    <xdr:to>
      <xdr:col>7</xdr:col>
      <xdr:colOff>134470</xdr:colOff>
      <xdr:row>19</xdr:row>
      <xdr:rowOff>67236</xdr:rowOff>
    </xdr:to>
    <xdr:sp macro="" textlink="">
      <xdr:nvSpPr>
        <xdr:cNvPr id="20" name="四角形吹き出し 19">
          <a:extLst>
            <a:ext uri="{FF2B5EF4-FFF2-40B4-BE49-F238E27FC236}">
              <a16:creationId xmlns:a16="http://schemas.microsoft.com/office/drawing/2014/main" id="{00000000-0008-0000-0300-000014000000}"/>
            </a:ext>
          </a:extLst>
        </xdr:cNvPr>
        <xdr:cNvSpPr/>
      </xdr:nvSpPr>
      <xdr:spPr>
        <a:xfrm>
          <a:off x="43620" y="3737457"/>
          <a:ext cx="4415200" cy="514429"/>
        </a:xfrm>
        <a:prstGeom prst="wedgeRectCallout">
          <a:avLst>
            <a:gd name="adj1" fmla="val -30918"/>
            <a:gd name="adj2" fmla="val -7252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lnSpc>
              <a:spcPts val="1300"/>
            </a:lnSpc>
          </a:pPr>
          <a:r>
            <a:rPr kumimoji="1" lang="ja-JP" altLang="ja-JP" sz="1100">
              <a:solidFill>
                <a:schemeClr val="dk1"/>
              </a:solidFill>
              <a:effectLst/>
              <a:latin typeface="+mn-lt"/>
              <a:ea typeface="+mn-ea"/>
              <a:cs typeface="+mn-cs"/>
            </a:rPr>
            <a:t>採択日に応じて</a:t>
          </a:r>
          <a:r>
            <a:rPr kumimoji="1" lang="ja-JP" altLang="en-US" sz="1100">
              <a:solidFill>
                <a:schemeClr val="dk1"/>
              </a:solidFill>
              <a:effectLst/>
              <a:latin typeface="+mn-lt"/>
              <a:ea typeface="+mn-ea"/>
              <a:cs typeface="+mn-cs"/>
            </a:rPr>
            <a:t>プルダウンで選択してください。</a:t>
          </a:r>
          <a:endParaRPr kumimoji="1" lang="en-US" altLang="ja-JP" sz="1100">
            <a:solidFill>
              <a:schemeClr val="dk1"/>
            </a:solidFill>
            <a:effectLst/>
            <a:latin typeface="+mn-lt"/>
            <a:ea typeface="+mn-ea"/>
            <a:cs typeface="+mn-cs"/>
          </a:endParaRPr>
        </a:p>
        <a:p>
          <a:pPr rtl="0">
            <a:lnSpc>
              <a:spcPts val="1300"/>
            </a:lnSpc>
          </a:pPr>
          <a:r>
            <a:rPr kumimoji="1" lang="ja-JP" altLang="ja-JP" sz="1100">
              <a:solidFill>
                <a:schemeClr val="dk1"/>
              </a:solidFill>
              <a:effectLst/>
              <a:latin typeface="+mn-lt"/>
              <a:ea typeface="+mn-ea"/>
              <a:cs typeface="+mn-cs"/>
            </a:rPr>
            <a:t>（例）</a:t>
          </a:r>
          <a:r>
            <a:rPr kumimoji="1" lang="ja-JP" altLang="en-US" sz="1050">
              <a:solidFill>
                <a:sysClr val="windowText" lastClr="000000"/>
              </a:solidFill>
              <a:latin typeface="+mn-ea"/>
              <a:ea typeface="+mn-ea"/>
            </a:rPr>
            <a:t>令和</a:t>
          </a:r>
          <a:r>
            <a:rPr kumimoji="1" lang="en-US" altLang="ja-JP" sz="1050">
              <a:solidFill>
                <a:sysClr val="windowText" lastClr="000000"/>
              </a:solidFill>
              <a:latin typeface="+mn-ea"/>
              <a:ea typeface="+mn-ea"/>
            </a:rPr>
            <a:t>6</a:t>
          </a:r>
          <a:r>
            <a:rPr kumimoji="1" lang="ja-JP" altLang="en-US" sz="1050">
              <a:solidFill>
                <a:sysClr val="windowText" lastClr="000000"/>
              </a:solidFill>
              <a:latin typeface="+mn-ea"/>
              <a:ea typeface="+mn-ea"/>
            </a:rPr>
            <a:t>年</a:t>
          </a:r>
          <a:r>
            <a:rPr kumimoji="1" lang="en-US" altLang="ja-JP" sz="1050">
              <a:solidFill>
                <a:sysClr val="windowText" lastClr="000000"/>
              </a:solidFill>
              <a:latin typeface="+mn-ea"/>
              <a:ea typeface="+mn-ea"/>
            </a:rPr>
            <a:t>9</a:t>
          </a:r>
          <a:r>
            <a:rPr kumimoji="1" lang="ja-JP" altLang="en-US" sz="1050">
              <a:solidFill>
                <a:sysClr val="windowText" lastClr="000000"/>
              </a:solidFill>
              <a:latin typeface="+mn-ea"/>
              <a:ea typeface="+mn-ea"/>
            </a:rPr>
            <a:t>月</a:t>
          </a:r>
          <a:r>
            <a:rPr kumimoji="1" lang="en-US" altLang="ja-JP" sz="1050">
              <a:solidFill>
                <a:sysClr val="windowText" lastClr="000000"/>
              </a:solidFill>
              <a:latin typeface="+mn-ea"/>
              <a:ea typeface="+mn-ea"/>
            </a:rPr>
            <a:t>1</a:t>
          </a:r>
          <a:r>
            <a:rPr kumimoji="1" lang="ja-JP" altLang="en-US" sz="1050">
              <a:solidFill>
                <a:sysClr val="windowText" lastClr="000000"/>
              </a:solidFill>
              <a:latin typeface="+mn-ea"/>
              <a:ea typeface="+mn-ea"/>
            </a:rPr>
            <a:t>日採択の場合</a:t>
          </a:r>
          <a:r>
            <a:rPr kumimoji="1" lang="ja-JP" altLang="en-US" sz="1050">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1">
              <a:solidFill>
                <a:srgbClr val="0070C0"/>
              </a:solidFill>
              <a:latin typeface="ＭＳ Ｐ明朝" panose="02020600040205080304" pitchFamily="18" charset="-128"/>
              <a:ea typeface="ＭＳ Ｐ明朝" panose="02020600040205080304" pitchFamily="18" charset="-128"/>
            </a:rPr>
            <a:t>令和</a:t>
          </a:r>
          <a:r>
            <a:rPr kumimoji="1" lang="en-US" altLang="ja-JP" sz="1050" b="1">
              <a:solidFill>
                <a:srgbClr val="0070C0"/>
              </a:solidFill>
              <a:latin typeface="ＭＳ Ｐ明朝" panose="02020600040205080304" pitchFamily="18" charset="-128"/>
              <a:ea typeface="ＭＳ Ｐ明朝" panose="02020600040205080304" pitchFamily="18" charset="-128"/>
            </a:rPr>
            <a:t>6</a:t>
          </a:r>
          <a:r>
            <a:rPr kumimoji="1" lang="ja-JP" altLang="en-US" sz="1050" b="1">
              <a:solidFill>
                <a:srgbClr val="0070C0"/>
              </a:solidFill>
              <a:latin typeface="ＭＳ Ｐ明朝" panose="02020600040205080304" pitchFamily="18" charset="-128"/>
              <a:ea typeface="ＭＳ Ｐ明朝" panose="02020600040205080304" pitchFamily="18" charset="-128"/>
            </a:rPr>
            <a:t>年</a:t>
          </a:r>
          <a:r>
            <a:rPr kumimoji="1" lang="en-US" altLang="ja-JP" sz="1050" b="1">
              <a:solidFill>
                <a:srgbClr val="0070C0"/>
              </a:solidFill>
              <a:latin typeface="ＭＳ Ｐ明朝" panose="02020600040205080304" pitchFamily="18" charset="-128"/>
              <a:ea typeface="ＭＳ Ｐ明朝" panose="02020600040205080304" pitchFamily="18" charset="-128"/>
            </a:rPr>
            <a:t>9</a:t>
          </a:r>
          <a:r>
            <a:rPr kumimoji="1" lang="ja-JP" altLang="en-US" sz="1050" b="1">
              <a:solidFill>
                <a:srgbClr val="0070C0"/>
              </a:solidFill>
              <a:latin typeface="ＭＳ Ｐ明朝" panose="02020600040205080304" pitchFamily="18" charset="-128"/>
              <a:ea typeface="ＭＳ Ｐ明朝" panose="02020600040205080304" pitchFamily="18" charset="-128"/>
            </a:rPr>
            <a:t>月</a:t>
          </a:r>
          <a:r>
            <a:rPr kumimoji="1" lang="en-US" altLang="ja-JP" sz="1050" b="1">
              <a:solidFill>
                <a:srgbClr val="0070C0"/>
              </a:solidFill>
              <a:latin typeface="ＭＳ Ｐ明朝" panose="02020600040205080304" pitchFamily="18" charset="-128"/>
              <a:ea typeface="ＭＳ Ｐ明朝" panose="02020600040205080304" pitchFamily="18" charset="-128"/>
            </a:rPr>
            <a:t>1</a:t>
          </a:r>
          <a:r>
            <a:rPr kumimoji="1" lang="ja-JP" altLang="en-US" sz="1050" b="1">
              <a:solidFill>
                <a:srgbClr val="0070C0"/>
              </a:solidFill>
              <a:latin typeface="ＭＳ Ｐ明朝" panose="02020600040205080304" pitchFamily="18" charset="-128"/>
              <a:ea typeface="ＭＳ Ｐ明朝" panose="02020600040205080304" pitchFamily="18" charset="-128"/>
            </a:rPr>
            <a:t>日付</a:t>
          </a:r>
          <a:r>
            <a:rPr kumimoji="1" lang="en-US" altLang="ja-JP" sz="1050" b="1">
              <a:solidFill>
                <a:srgbClr val="0070C0"/>
              </a:solidFill>
              <a:latin typeface="ＭＳ Ｐ明朝" panose="02020600040205080304" pitchFamily="18" charset="-128"/>
              <a:ea typeface="ＭＳ Ｐ明朝" panose="02020600040205080304" pitchFamily="18" charset="-128"/>
            </a:rPr>
            <a:t>6</a:t>
          </a:r>
          <a:r>
            <a:rPr kumimoji="1" lang="ja-JP" altLang="en-US" sz="1050" b="1">
              <a:solidFill>
                <a:srgbClr val="0070C0"/>
              </a:solidFill>
              <a:latin typeface="ＭＳ Ｐ明朝" panose="02020600040205080304" pitchFamily="18" charset="-128"/>
              <a:ea typeface="ＭＳ Ｐ明朝" panose="02020600040205080304" pitchFamily="18" charset="-128"/>
            </a:rPr>
            <a:t>東中事創第●●●号</a:t>
          </a:r>
        </a:p>
      </xdr:txBody>
    </xdr:sp>
    <xdr:clientData/>
  </xdr:twoCellAnchor>
  <xdr:twoCellAnchor>
    <xdr:from>
      <xdr:col>5</xdr:col>
      <xdr:colOff>408015</xdr:colOff>
      <xdr:row>27</xdr:row>
      <xdr:rowOff>39103</xdr:rowOff>
    </xdr:from>
    <xdr:to>
      <xdr:col>10</xdr:col>
      <xdr:colOff>532641</xdr:colOff>
      <xdr:row>30</xdr:row>
      <xdr:rowOff>95813</xdr:rowOff>
    </xdr:to>
    <xdr:sp macro="" textlink="">
      <xdr:nvSpPr>
        <xdr:cNvPr id="21" name="四角形吹き出し 20">
          <a:extLst>
            <a:ext uri="{FF2B5EF4-FFF2-40B4-BE49-F238E27FC236}">
              <a16:creationId xmlns:a16="http://schemas.microsoft.com/office/drawing/2014/main" id="{00000000-0008-0000-0300-000015000000}"/>
            </a:ext>
          </a:extLst>
        </xdr:cNvPr>
        <xdr:cNvSpPr/>
      </xdr:nvSpPr>
      <xdr:spPr>
        <a:xfrm>
          <a:off x="3475065" y="5963653"/>
          <a:ext cx="2950376" cy="755210"/>
        </a:xfrm>
        <a:prstGeom prst="wedgeRectCallout">
          <a:avLst>
            <a:gd name="adj1" fmla="val -84984"/>
            <a:gd name="adj2" fmla="val -162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変更の内容を簡潔に記載してください。</a:t>
          </a:r>
          <a:endParaRPr lang="en-US" altLang="ja-JP" sz="1100" b="0" i="0" u="none" baseline="0">
            <a:solidFill>
              <a:schemeClr val="dk1"/>
            </a:solidFill>
            <a:effectLst/>
            <a:latin typeface="+mn-lt"/>
            <a:ea typeface="+mn-ea"/>
            <a:cs typeface="+mn-cs"/>
          </a:endParaRPr>
        </a:p>
        <a:p>
          <a:pPr rtl="0">
            <a:lnSpc>
              <a:spcPts val="1300"/>
            </a:lnSpc>
          </a:pPr>
          <a:r>
            <a:rPr kumimoji="1" lang="ja-JP" altLang="en-US" sz="1100" b="0" i="0" u="none" baseline="0">
              <a:solidFill>
                <a:schemeClr val="dk1"/>
              </a:solidFill>
              <a:effectLst/>
              <a:latin typeface="+mn-lt"/>
              <a:ea typeface="+mn-ea"/>
              <a:cs typeface="+mn-cs"/>
            </a:rPr>
            <a:t>経費区分ごとの金額の変更の場合は、「</a:t>
          </a:r>
          <a:r>
            <a:rPr kumimoji="1" lang="ja-JP" altLang="en-US" sz="1100" b="1" i="0" u="none" baseline="0">
              <a:solidFill>
                <a:srgbClr val="0070C0"/>
              </a:solidFill>
              <a:effectLst/>
              <a:latin typeface="+mn-lt"/>
              <a:ea typeface="+mn-ea"/>
              <a:cs typeface="+mn-cs"/>
            </a:rPr>
            <a:t>付表のとおり</a:t>
          </a:r>
          <a:r>
            <a:rPr kumimoji="1" lang="ja-JP" altLang="en-US" sz="1100" b="0" i="0" u="none" baseline="0">
              <a:solidFill>
                <a:schemeClr val="dk1"/>
              </a:solidFill>
              <a:effectLst/>
              <a:latin typeface="+mn-lt"/>
              <a:ea typeface="+mn-ea"/>
              <a:cs typeface="+mn-cs"/>
            </a:rPr>
            <a:t>」とご記載ください。</a:t>
          </a:r>
          <a:endParaRPr kumimoji="1" lang="ja-JP" altLang="en-US" sz="1200" u="none"/>
        </a:p>
      </xdr:txBody>
    </xdr:sp>
    <xdr:clientData/>
  </xdr:twoCellAnchor>
  <xdr:twoCellAnchor>
    <xdr:from>
      <xdr:col>2</xdr:col>
      <xdr:colOff>560292</xdr:colOff>
      <xdr:row>0</xdr:row>
      <xdr:rowOff>44825</xdr:rowOff>
    </xdr:from>
    <xdr:to>
      <xdr:col>10</xdr:col>
      <xdr:colOff>605116</xdr:colOff>
      <xdr:row>4</xdr:row>
      <xdr:rowOff>120651</xdr:rowOff>
    </xdr:to>
    <xdr:sp macro="" textlink="">
      <xdr:nvSpPr>
        <xdr:cNvPr id="22" name="正方形/長方形 21">
          <a:extLst>
            <a:ext uri="{FF2B5EF4-FFF2-40B4-BE49-F238E27FC236}">
              <a16:creationId xmlns:a16="http://schemas.microsoft.com/office/drawing/2014/main" id="{00000000-0008-0000-0300-000016000000}"/>
            </a:ext>
          </a:extLst>
        </xdr:cNvPr>
        <xdr:cNvSpPr/>
      </xdr:nvSpPr>
      <xdr:spPr>
        <a:xfrm>
          <a:off x="1741392" y="44825"/>
          <a:ext cx="4756524" cy="84417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変更する配分額が</a:t>
          </a:r>
          <a:r>
            <a:rPr kumimoji="1" lang="en-US" altLang="ja-JP" sz="1100">
              <a:solidFill>
                <a:schemeClr val="dk1"/>
              </a:solidFill>
              <a:effectLst/>
              <a:latin typeface="+mn-lt"/>
              <a:ea typeface="+mn-ea"/>
              <a:cs typeface="+mn-cs"/>
            </a:rPr>
            <a:t>20%</a:t>
          </a:r>
          <a:r>
            <a:rPr kumimoji="1" lang="ja-JP" altLang="en-US" sz="1100">
              <a:solidFill>
                <a:schemeClr val="dk1"/>
              </a:solidFill>
              <a:effectLst/>
              <a:latin typeface="+mn-lt"/>
              <a:ea typeface="+mn-ea"/>
              <a:cs typeface="+mn-cs"/>
            </a:rPr>
            <a:t>以下（</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の経費区分のごとの配分変更（経費内容追加含む）、助成対象期間の変更の場合は、提出は不要です。その場合、付表と（別紙）助成対象経費明細の内容をメールにて担当者にご提出ください。</a:t>
          </a:r>
          <a:endParaRPr kumimoji="1" lang="en-US" altLang="ja-JP" sz="1100">
            <a:solidFill>
              <a:schemeClr val="dk1"/>
            </a:solidFill>
            <a:effectLst/>
            <a:latin typeface="+mn-lt"/>
            <a:ea typeface="+mn-ea"/>
            <a:cs typeface="+mn-cs"/>
          </a:endParaRPr>
        </a:p>
        <a:p>
          <a:r>
            <a:rPr kumimoji="1" lang="en-US" altLang="ja-JP" sz="1100">
              <a:solidFill>
                <a:schemeClr val="dk1"/>
              </a:solidFill>
              <a:effectLst/>
              <a:latin typeface="+mn-lt"/>
              <a:ea typeface="+mn-ea"/>
              <a:cs typeface="+mn-cs"/>
            </a:rPr>
            <a:t>※20%</a:t>
          </a:r>
          <a:r>
            <a:rPr kumimoji="1" lang="ja-JP" altLang="en-US" sz="1100">
              <a:solidFill>
                <a:schemeClr val="dk1"/>
              </a:solidFill>
              <a:effectLst/>
              <a:latin typeface="+mn-lt"/>
              <a:ea typeface="+mn-ea"/>
              <a:cs typeface="+mn-cs"/>
            </a:rPr>
            <a:t>の基準額の計算方法については付表（記入例）をご参照ください。</a:t>
          </a:r>
          <a:endParaRPr kumimoji="1" lang="ja-JP" altLang="en-US"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1643902</xdr:colOff>
      <xdr:row>2</xdr:row>
      <xdr:rowOff>152772</xdr:rowOff>
    </xdr:from>
    <xdr:to>
      <xdr:col>3</xdr:col>
      <xdr:colOff>1047909</xdr:colOff>
      <xdr:row>6</xdr:row>
      <xdr:rowOff>124944</xdr:rowOff>
    </xdr:to>
    <xdr:sp macro="" textlink="">
      <xdr:nvSpPr>
        <xdr:cNvPr id="2" name="四角形吹き出し 1">
          <a:extLst>
            <a:ext uri="{FF2B5EF4-FFF2-40B4-BE49-F238E27FC236}">
              <a16:creationId xmlns:a16="http://schemas.microsoft.com/office/drawing/2014/main" id="{00000000-0008-0000-0400-000002000000}"/>
            </a:ext>
          </a:extLst>
        </xdr:cNvPr>
        <xdr:cNvSpPr/>
      </xdr:nvSpPr>
      <xdr:spPr>
        <a:xfrm>
          <a:off x="2386852" y="571872"/>
          <a:ext cx="2464707" cy="829422"/>
        </a:xfrm>
        <a:prstGeom prst="wedgeRectCallout">
          <a:avLst>
            <a:gd name="adj1" fmla="val 9954"/>
            <a:gd name="adj2" fmla="val 11974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ja-JP" sz="1100" b="0" i="0" u="sng" baseline="0">
              <a:solidFill>
                <a:schemeClr val="dk1"/>
              </a:solidFill>
              <a:effectLst/>
              <a:latin typeface="+mn-lt"/>
              <a:ea typeface="+mn-ea"/>
              <a:cs typeface="+mn-cs"/>
            </a:rPr>
            <a:t>交付決定通知書</a:t>
          </a:r>
          <a:r>
            <a:rPr lang="ja-JP" altLang="ja-JP" sz="1100" b="0" i="0" baseline="0">
              <a:solidFill>
                <a:schemeClr val="dk1"/>
              </a:solidFill>
              <a:effectLst/>
              <a:latin typeface="+mn-lt"/>
              <a:ea typeface="+mn-ea"/>
              <a:cs typeface="+mn-cs"/>
            </a:rPr>
            <a:t>に記載された金額</a:t>
          </a:r>
          <a:r>
            <a:rPr lang="ja-JP" altLang="ja-JP" sz="1100" b="0" i="0" u="sng" baseline="0">
              <a:solidFill>
                <a:schemeClr val="dk1"/>
              </a:solidFill>
              <a:effectLst/>
              <a:latin typeface="+mn-lt"/>
              <a:ea typeface="+mn-ea"/>
              <a:cs typeface="+mn-cs"/>
            </a:rPr>
            <a:t>（再度の変更の場合は</a:t>
          </a:r>
          <a:r>
            <a:rPr lang="ja-JP" altLang="en-US" sz="1100" b="0" i="0" u="sng" baseline="0">
              <a:solidFill>
                <a:schemeClr val="dk1"/>
              </a:solidFill>
              <a:effectLst/>
              <a:latin typeface="+mn-lt"/>
              <a:ea typeface="+mn-ea"/>
              <a:cs typeface="+mn-cs"/>
            </a:rPr>
            <a:t>既</a:t>
          </a:r>
          <a:r>
            <a:rPr lang="ja-JP" altLang="ja-JP" sz="1100" b="0" i="0" u="sng" baseline="0">
              <a:solidFill>
                <a:schemeClr val="dk1"/>
              </a:solidFill>
              <a:effectLst/>
              <a:latin typeface="+mn-lt"/>
              <a:ea typeface="+mn-ea"/>
              <a:cs typeface="+mn-cs"/>
            </a:rPr>
            <a:t>変更</a:t>
          </a:r>
          <a:r>
            <a:rPr lang="ja-JP" altLang="en-US" sz="1100" b="0" i="0" u="sng" baseline="0">
              <a:solidFill>
                <a:schemeClr val="dk1"/>
              </a:solidFill>
              <a:effectLst/>
              <a:latin typeface="+mn-lt"/>
              <a:ea typeface="+mn-ea"/>
              <a:cs typeface="+mn-cs"/>
            </a:rPr>
            <a:t>承認</a:t>
          </a:r>
          <a:r>
            <a:rPr lang="ja-JP" altLang="ja-JP" sz="1100" b="0" i="0" u="sng" baseline="0">
              <a:solidFill>
                <a:schemeClr val="dk1"/>
              </a:solidFill>
              <a:effectLst/>
              <a:latin typeface="+mn-lt"/>
              <a:ea typeface="+mn-ea"/>
              <a:cs typeface="+mn-cs"/>
            </a:rPr>
            <a:t>済の経費）</a:t>
          </a:r>
          <a:r>
            <a:rPr lang="ja-JP" altLang="ja-JP" sz="1100" b="0" i="0" baseline="0">
              <a:solidFill>
                <a:schemeClr val="dk1"/>
              </a:solidFill>
              <a:effectLst/>
              <a:latin typeface="+mn-lt"/>
              <a:ea typeface="+mn-ea"/>
              <a:cs typeface="+mn-cs"/>
            </a:rPr>
            <a:t>を</a:t>
          </a:r>
          <a:r>
            <a:rPr lang="ja-JP" altLang="ja-JP" sz="1100" b="0" i="0" u="sng" baseline="0">
              <a:solidFill>
                <a:schemeClr val="dk1"/>
              </a:solidFill>
              <a:effectLst/>
              <a:latin typeface="+mn-lt"/>
              <a:ea typeface="+mn-ea"/>
              <a:cs typeface="+mn-cs"/>
            </a:rPr>
            <a:t>すべて</a:t>
          </a:r>
          <a:r>
            <a:rPr lang="ja-JP" altLang="ja-JP" sz="1100" b="0" i="0" baseline="0">
              <a:solidFill>
                <a:schemeClr val="dk1"/>
              </a:solidFill>
              <a:effectLst/>
              <a:latin typeface="+mn-lt"/>
              <a:ea typeface="+mn-ea"/>
              <a:cs typeface="+mn-cs"/>
            </a:rPr>
            <a:t>記入してください。</a:t>
          </a:r>
          <a:endParaRPr kumimoji="1" lang="ja-JP" altLang="en-US" sz="1200" u="none"/>
        </a:p>
      </xdr:txBody>
    </xdr:sp>
    <xdr:clientData/>
  </xdr:twoCellAnchor>
  <xdr:twoCellAnchor>
    <xdr:from>
      <xdr:col>1</xdr:col>
      <xdr:colOff>1951878</xdr:colOff>
      <xdr:row>7</xdr:row>
      <xdr:rowOff>331027</xdr:rowOff>
    </xdr:from>
    <xdr:to>
      <xdr:col>4</xdr:col>
      <xdr:colOff>14220</xdr:colOff>
      <xdr:row>16</xdr:row>
      <xdr:rowOff>502023</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612278" y="1988377"/>
          <a:ext cx="2399392"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14219</xdr:colOff>
      <xdr:row>7</xdr:row>
      <xdr:rowOff>331027</xdr:rowOff>
    </xdr:from>
    <xdr:to>
      <xdr:col>6</xdr:col>
      <xdr:colOff>29641</xdr:colOff>
      <xdr:row>16</xdr:row>
      <xdr:rowOff>502023</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5011669" y="1988377"/>
          <a:ext cx="2403022"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153919</xdr:colOff>
      <xdr:row>2</xdr:row>
      <xdr:rowOff>140073</xdr:rowOff>
    </xdr:from>
    <xdr:to>
      <xdr:col>5</xdr:col>
      <xdr:colOff>1148041</xdr:colOff>
      <xdr:row>4</xdr:row>
      <xdr:rowOff>94129</xdr:rowOff>
    </xdr:to>
    <xdr:sp macro="" textlink="">
      <xdr:nvSpPr>
        <xdr:cNvPr id="5" name="四角形吹き出し 4">
          <a:extLst>
            <a:ext uri="{FF2B5EF4-FFF2-40B4-BE49-F238E27FC236}">
              <a16:creationId xmlns:a16="http://schemas.microsoft.com/office/drawing/2014/main" id="{00000000-0008-0000-0400-000005000000}"/>
            </a:ext>
          </a:extLst>
        </xdr:cNvPr>
        <xdr:cNvSpPr/>
      </xdr:nvSpPr>
      <xdr:spPr>
        <a:xfrm>
          <a:off x="5151369" y="559173"/>
          <a:ext cx="2187922" cy="385856"/>
        </a:xfrm>
        <a:prstGeom prst="wedgeRectCallout">
          <a:avLst>
            <a:gd name="adj1" fmla="val 463"/>
            <a:gd name="adj2" fmla="val 30070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変更後の金額を記入してください。</a:t>
          </a:r>
          <a:endParaRPr kumimoji="1" lang="ja-JP" altLang="en-US" sz="1200" u="none"/>
        </a:p>
      </xdr:txBody>
    </xdr:sp>
    <xdr:clientData/>
  </xdr:twoCellAnchor>
  <xdr:twoCellAnchor>
    <xdr:from>
      <xdr:col>6</xdr:col>
      <xdr:colOff>29641</xdr:colOff>
      <xdr:row>7</xdr:row>
      <xdr:rowOff>331027</xdr:rowOff>
    </xdr:from>
    <xdr:to>
      <xdr:col>7</xdr:col>
      <xdr:colOff>17848</xdr:colOff>
      <xdr:row>16</xdr:row>
      <xdr:rowOff>502023</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7414691" y="1988377"/>
          <a:ext cx="3137807" cy="410799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6</xdr:col>
      <xdr:colOff>169341</xdr:colOff>
      <xdr:row>2</xdr:row>
      <xdr:rowOff>140073</xdr:rowOff>
    </xdr:from>
    <xdr:to>
      <xdr:col>6</xdr:col>
      <xdr:colOff>2655793</xdr:colOff>
      <xdr:row>4</xdr:row>
      <xdr:rowOff>105334</xdr:rowOff>
    </xdr:to>
    <xdr:sp macro="" textlink="">
      <xdr:nvSpPr>
        <xdr:cNvPr id="7" name="四角形吹き出し 6">
          <a:extLst>
            <a:ext uri="{FF2B5EF4-FFF2-40B4-BE49-F238E27FC236}">
              <a16:creationId xmlns:a16="http://schemas.microsoft.com/office/drawing/2014/main" id="{00000000-0008-0000-0400-000007000000}"/>
            </a:ext>
          </a:extLst>
        </xdr:cNvPr>
        <xdr:cNvSpPr/>
      </xdr:nvSpPr>
      <xdr:spPr>
        <a:xfrm>
          <a:off x="7554391" y="559173"/>
          <a:ext cx="2486452" cy="397061"/>
        </a:xfrm>
        <a:prstGeom prst="wedgeRectCallout">
          <a:avLst>
            <a:gd name="adj1" fmla="val 746"/>
            <a:gd name="adj2" fmla="val 28550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変更内容を簡潔に記入してください。</a:t>
          </a:r>
          <a:endParaRPr kumimoji="1" lang="ja-JP" altLang="en-US" sz="1200" u="none"/>
        </a:p>
      </xdr:txBody>
    </xdr:sp>
    <xdr:clientData/>
  </xdr:twoCellAnchor>
  <xdr:twoCellAnchor>
    <xdr:from>
      <xdr:col>0</xdr:col>
      <xdr:colOff>0</xdr:colOff>
      <xdr:row>1</xdr:row>
      <xdr:rowOff>180975</xdr:rowOff>
    </xdr:from>
    <xdr:to>
      <xdr:col>1</xdr:col>
      <xdr:colOff>1319492</xdr:colOff>
      <xdr:row>3</xdr:row>
      <xdr:rowOff>66114</xdr:rowOff>
    </xdr:to>
    <xdr:sp macro="" textlink="">
      <xdr:nvSpPr>
        <xdr:cNvPr id="8" name="正方形/長方形 7">
          <a:extLst>
            <a:ext uri="{FF2B5EF4-FFF2-40B4-BE49-F238E27FC236}">
              <a16:creationId xmlns:a16="http://schemas.microsoft.com/office/drawing/2014/main" id="{00000000-0008-0000-0400-000008000000}"/>
            </a:ext>
          </a:extLst>
        </xdr:cNvPr>
        <xdr:cNvSpPr/>
      </xdr:nvSpPr>
      <xdr:spPr>
        <a:xfrm>
          <a:off x="0" y="390525"/>
          <a:ext cx="2062442" cy="31058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111497</xdr:colOff>
      <xdr:row>5</xdr:row>
      <xdr:rowOff>65553</xdr:rowOff>
    </xdr:from>
    <xdr:to>
      <xdr:col>1</xdr:col>
      <xdr:colOff>952500</xdr:colOff>
      <xdr:row>7</xdr:row>
      <xdr:rowOff>298450</xdr:rowOff>
    </xdr:to>
    <xdr:sp macro="" textlink="">
      <xdr:nvSpPr>
        <xdr:cNvPr id="9" name="四角形吹き出し 8">
          <a:extLst>
            <a:ext uri="{FF2B5EF4-FFF2-40B4-BE49-F238E27FC236}">
              <a16:creationId xmlns:a16="http://schemas.microsoft.com/office/drawing/2014/main" id="{00000000-0008-0000-0400-000009000000}"/>
            </a:ext>
          </a:extLst>
        </xdr:cNvPr>
        <xdr:cNvSpPr/>
      </xdr:nvSpPr>
      <xdr:spPr>
        <a:xfrm>
          <a:off x="111497" y="1132353"/>
          <a:ext cx="1583953" cy="823447"/>
        </a:xfrm>
        <a:prstGeom prst="wedgeRectCallout">
          <a:avLst>
            <a:gd name="adj1" fmla="val 30901"/>
            <a:gd name="adj2" fmla="val -10354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交付決定通知書に記載されている受付番号を記載してください。</a:t>
          </a:r>
          <a:endParaRPr lang="en-US" altLang="ja-JP" sz="1100" b="0" i="0" u="none" baseline="0">
            <a:solidFill>
              <a:schemeClr val="dk1"/>
            </a:solidFill>
            <a:effectLst/>
            <a:latin typeface="+mn-lt"/>
            <a:ea typeface="+mn-ea"/>
            <a:cs typeface="+mn-cs"/>
          </a:endParaRPr>
        </a:p>
        <a:p>
          <a:pPr rtl="0"/>
          <a:r>
            <a:rPr lang="ja-JP" altLang="en-US" sz="1100" b="0" i="0" u="none" baseline="0">
              <a:solidFill>
                <a:schemeClr val="dk1"/>
              </a:solidFill>
              <a:effectLst/>
              <a:latin typeface="+mn-lt"/>
              <a:ea typeface="+mn-ea"/>
              <a:cs typeface="+mn-cs"/>
            </a:rPr>
            <a:t>例）</a:t>
          </a:r>
          <a:r>
            <a:rPr lang="en-US" altLang="ja-JP" sz="1100" b="0" i="0" u="none" baseline="0">
              <a:solidFill>
                <a:schemeClr val="dk1"/>
              </a:solidFill>
              <a:effectLst/>
              <a:latin typeface="+mn-lt"/>
              <a:ea typeface="+mn-ea"/>
              <a:cs typeface="+mn-cs"/>
            </a:rPr>
            <a:t>6</a:t>
          </a:r>
          <a:r>
            <a:rPr lang="ja-JP" altLang="en-US" sz="1100" b="0" i="0" u="none" baseline="0">
              <a:solidFill>
                <a:schemeClr val="dk1"/>
              </a:solidFill>
              <a:effectLst/>
              <a:latin typeface="+mn-lt"/>
              <a:ea typeface="+mn-ea"/>
              <a:cs typeface="+mn-cs"/>
            </a:rPr>
            <a:t>創業</a:t>
          </a:r>
          <a:r>
            <a:rPr lang="en-US" altLang="ja-JP" sz="1100" b="0" i="0" u="none" baseline="0">
              <a:solidFill>
                <a:schemeClr val="dk1"/>
              </a:solidFill>
              <a:effectLst/>
              <a:latin typeface="+mn-lt"/>
              <a:ea typeface="+mn-ea"/>
              <a:cs typeface="+mn-cs"/>
            </a:rPr>
            <a:t>10000</a:t>
          </a:r>
        </a:p>
        <a:p>
          <a:pPr rtl="0"/>
          <a:endParaRPr kumimoji="1" lang="ja-JP" altLang="en-US" sz="1200"/>
        </a:p>
      </xdr:txBody>
    </xdr:sp>
    <xdr:clientData/>
  </xdr:twoCellAnchor>
  <xdr:twoCellAnchor>
    <xdr:from>
      <xdr:col>6</xdr:col>
      <xdr:colOff>164725</xdr:colOff>
      <xdr:row>18</xdr:row>
      <xdr:rowOff>174250</xdr:rowOff>
    </xdr:from>
    <xdr:to>
      <xdr:col>7</xdr:col>
      <xdr:colOff>43141</xdr:colOff>
      <xdr:row>21</xdr:row>
      <xdr:rowOff>70595</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a:xfrm>
          <a:off x="7549775" y="6441700"/>
          <a:ext cx="3028016" cy="50594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533400</xdr:colOff>
      <xdr:row>17</xdr:row>
      <xdr:rowOff>19610</xdr:rowOff>
    </xdr:from>
    <xdr:to>
      <xdr:col>6</xdr:col>
      <xdr:colOff>31936</xdr:colOff>
      <xdr:row>21</xdr:row>
      <xdr:rowOff>209551</xdr:rowOff>
    </xdr:to>
    <xdr:sp macro="" textlink="">
      <xdr:nvSpPr>
        <xdr:cNvPr id="11" name="四角形吹き出し 10">
          <a:extLst>
            <a:ext uri="{FF2B5EF4-FFF2-40B4-BE49-F238E27FC236}">
              <a16:creationId xmlns:a16="http://schemas.microsoft.com/office/drawing/2014/main" id="{00000000-0008-0000-0400-00000B000000}"/>
            </a:ext>
          </a:extLst>
        </xdr:cNvPr>
        <xdr:cNvSpPr/>
      </xdr:nvSpPr>
      <xdr:spPr>
        <a:xfrm>
          <a:off x="5530850" y="6121960"/>
          <a:ext cx="1886136" cy="964641"/>
        </a:xfrm>
        <a:prstGeom prst="wedgeRectCallout">
          <a:avLst>
            <a:gd name="adj1" fmla="val 64028"/>
            <a:gd name="adj2" fmla="val 729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rtl="0"/>
          <a:r>
            <a:rPr lang="ja-JP" altLang="en-US" sz="1100" b="0" i="0" u="none" baseline="0">
              <a:solidFill>
                <a:schemeClr val="dk1"/>
              </a:solidFill>
              <a:effectLst/>
              <a:latin typeface="+mn-lt"/>
              <a:ea typeface="+mn-ea"/>
              <a:cs typeface="+mn-cs"/>
            </a:rPr>
            <a:t>変更前と変更後の助成事業完了予定日をご記載ください。</a:t>
          </a:r>
          <a:endParaRPr lang="en-US" altLang="ja-JP" sz="1100" b="0" i="0" u="none" baseline="0">
            <a:solidFill>
              <a:schemeClr val="dk1"/>
            </a:solidFill>
            <a:effectLst/>
            <a:latin typeface="+mn-lt"/>
            <a:ea typeface="+mn-ea"/>
            <a:cs typeface="+mn-cs"/>
          </a:endParaRPr>
        </a:p>
        <a:p>
          <a:pPr rtl="0"/>
          <a:r>
            <a:rPr kumimoji="1" lang="ja-JP" altLang="en-US" sz="1100" b="0" i="0" u="none" baseline="0">
              <a:solidFill>
                <a:schemeClr val="dk1"/>
              </a:solidFill>
              <a:effectLst/>
              <a:latin typeface="+mn-lt"/>
              <a:ea typeface="+mn-ea"/>
              <a:cs typeface="+mn-cs"/>
            </a:rPr>
            <a:t>変更がない場合、ご記載は不要です。</a:t>
          </a:r>
          <a:endParaRPr kumimoji="1" lang="ja-JP" altLang="en-US" sz="1200"/>
        </a:p>
      </xdr:txBody>
    </xdr:sp>
    <xdr:clientData/>
  </xdr:twoCellAnchor>
  <xdr:twoCellAnchor>
    <xdr:from>
      <xdr:col>0</xdr:col>
      <xdr:colOff>167526</xdr:colOff>
      <xdr:row>17</xdr:row>
      <xdr:rowOff>53227</xdr:rowOff>
    </xdr:from>
    <xdr:to>
      <xdr:col>4</xdr:col>
      <xdr:colOff>323849</xdr:colOff>
      <xdr:row>21</xdr:row>
      <xdr:rowOff>165100</xdr:rowOff>
    </xdr:to>
    <xdr:sp macro="" textlink="">
      <xdr:nvSpPr>
        <xdr:cNvPr id="12" name="正方形/長方形 11">
          <a:extLst>
            <a:ext uri="{FF2B5EF4-FFF2-40B4-BE49-F238E27FC236}">
              <a16:creationId xmlns:a16="http://schemas.microsoft.com/office/drawing/2014/main" id="{00000000-0008-0000-0400-00000C000000}"/>
            </a:ext>
          </a:extLst>
        </xdr:cNvPr>
        <xdr:cNvSpPr/>
      </xdr:nvSpPr>
      <xdr:spPr>
        <a:xfrm>
          <a:off x="167526" y="6155577"/>
          <a:ext cx="5153773" cy="886573"/>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r>
            <a:rPr kumimoji="1" lang="ja-JP" altLang="en-US" sz="1100"/>
            <a:t>配分額の</a:t>
          </a:r>
          <a:r>
            <a:rPr kumimoji="1" lang="en-US" altLang="ja-JP" sz="1100"/>
            <a:t>20%</a:t>
          </a:r>
          <a:r>
            <a:rPr kumimoji="1" lang="ja-JP" altLang="en-US" sz="1100"/>
            <a:t>の基準は、交付決定額を</a:t>
          </a:r>
          <a:r>
            <a:rPr kumimoji="1" lang="ja-JP" altLang="en-US" sz="1100" u="none"/>
            <a:t>減額する経費</a:t>
          </a:r>
          <a:r>
            <a:rPr kumimoji="1" lang="ja-JP" altLang="en-US" sz="1100"/>
            <a:t>を基準に計算します。</a:t>
          </a:r>
          <a:endParaRPr kumimoji="1" lang="en-US" altLang="ja-JP" sz="1100"/>
        </a:p>
        <a:p>
          <a:r>
            <a:rPr kumimoji="1" lang="ja-JP" altLang="en-US" sz="1100"/>
            <a:t>この場合、従業員人件費が</a:t>
          </a:r>
          <a:r>
            <a:rPr kumimoji="1" lang="en-US" altLang="ja-JP" sz="1100"/>
            <a:t>1,100,000</a:t>
          </a:r>
          <a:r>
            <a:rPr kumimoji="1" lang="ja-JP" altLang="en-US" sz="1100"/>
            <a:t>円⇒</a:t>
          </a:r>
          <a:r>
            <a:rPr kumimoji="1" lang="en-US" altLang="ja-JP" sz="1100"/>
            <a:t>900,000</a:t>
          </a:r>
          <a:r>
            <a:rPr kumimoji="1" lang="ja-JP" altLang="en-US" sz="1100"/>
            <a:t>円と</a:t>
          </a:r>
          <a:r>
            <a:rPr kumimoji="1" lang="en-US" altLang="ja-JP" sz="1100"/>
            <a:t>200,000</a:t>
          </a:r>
          <a:r>
            <a:rPr kumimoji="1" lang="ja-JP" altLang="en-US" sz="1100"/>
            <a:t>円減額しますが、</a:t>
          </a:r>
          <a:endParaRPr kumimoji="1" lang="en-US" altLang="ja-JP" sz="1100"/>
        </a:p>
        <a:p>
          <a:r>
            <a:rPr kumimoji="1" lang="en-US" altLang="ja-JP" sz="1100">
              <a:solidFill>
                <a:schemeClr val="dk1"/>
              </a:solidFill>
              <a:effectLst/>
              <a:latin typeface="+mn-lt"/>
              <a:ea typeface="+mn-ea"/>
              <a:cs typeface="+mn-cs"/>
            </a:rPr>
            <a:t>1,100,000</a:t>
          </a:r>
          <a:r>
            <a:rPr kumimoji="1" lang="ja-JP" altLang="ja-JP" sz="1100">
              <a:solidFill>
                <a:schemeClr val="dk1"/>
              </a:solidFill>
              <a:effectLst/>
              <a:latin typeface="+mn-lt"/>
              <a:ea typeface="+mn-ea"/>
              <a:cs typeface="+mn-cs"/>
            </a:rPr>
            <a:t>円</a:t>
          </a:r>
          <a:r>
            <a:rPr kumimoji="1" lang="en-US" altLang="ja-JP" sz="1100">
              <a:solidFill>
                <a:schemeClr val="dk1"/>
              </a:solidFill>
              <a:effectLst/>
              <a:latin typeface="+mn-lt"/>
              <a:ea typeface="+mn-ea"/>
              <a:cs typeface="+mn-cs"/>
            </a:rPr>
            <a:t>×20%</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220,000</a:t>
          </a:r>
          <a:r>
            <a:rPr kumimoji="1" lang="ja-JP" altLang="ja-JP" sz="1100">
              <a:solidFill>
                <a:schemeClr val="dk1"/>
              </a:solidFill>
              <a:effectLst/>
              <a:latin typeface="+mn-lt"/>
              <a:ea typeface="+mn-ea"/>
              <a:cs typeface="+mn-cs"/>
            </a:rPr>
            <a:t>円のため</a:t>
          </a:r>
          <a:r>
            <a:rPr kumimoji="1" lang="ja-JP" altLang="en-US"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2</a:t>
          </a:r>
          <a:r>
            <a:rPr kumimoji="1" lang="en-US" altLang="ja-JP" sz="1100"/>
            <a:t>00,000</a:t>
          </a:r>
          <a:r>
            <a:rPr kumimoji="1" lang="ja-JP" altLang="en-US" sz="1100"/>
            <a:t>円の減額は</a:t>
          </a:r>
          <a:r>
            <a:rPr kumimoji="1" lang="en-US" altLang="ja-JP" sz="1100"/>
            <a:t>20%</a:t>
          </a:r>
          <a:r>
            <a:rPr kumimoji="1" lang="ja-JP" altLang="en-US" sz="1100"/>
            <a:t>以下の変更となります。そのため、様式４－１号（変更承認申請シート）の提出は不要です。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161925</xdr:colOff>
      <xdr:row>5</xdr:row>
      <xdr:rowOff>47625</xdr:rowOff>
    </xdr:from>
    <xdr:to>
      <xdr:col>12</xdr:col>
      <xdr:colOff>0</xdr:colOff>
      <xdr:row>5</xdr:row>
      <xdr:rowOff>333375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5127625" y="1076325"/>
          <a:ext cx="2327275"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変更後は空欄</a:t>
          </a:r>
        </a:p>
      </xdr:txBody>
    </xdr:sp>
    <xdr:clientData/>
  </xdr:twoCellAnchor>
  <xdr:twoCellAnchor>
    <xdr:from>
      <xdr:col>2</xdr:col>
      <xdr:colOff>76200</xdr:colOff>
      <xdr:row>6</xdr:row>
      <xdr:rowOff>47625</xdr:rowOff>
    </xdr:from>
    <xdr:to>
      <xdr:col>5</xdr:col>
      <xdr:colOff>590550</xdr:colOff>
      <xdr:row>6</xdr:row>
      <xdr:rowOff>333375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308100" y="1482725"/>
          <a:ext cx="2381250" cy="285750"/>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変更前のみ記載</a:t>
          </a:r>
        </a:p>
      </xdr:txBody>
    </xdr:sp>
    <xdr:clientData/>
  </xdr:twoCellAnchor>
  <xdr:twoCellAnchor>
    <xdr:from>
      <xdr:col>2</xdr:col>
      <xdr:colOff>57150</xdr:colOff>
      <xdr:row>12</xdr:row>
      <xdr:rowOff>57150</xdr:rowOff>
    </xdr:from>
    <xdr:to>
      <xdr:col>5</xdr:col>
      <xdr:colOff>571500</xdr:colOff>
      <xdr:row>12</xdr:row>
      <xdr:rowOff>342900</xdr:rowOff>
    </xdr:to>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1289050" y="2921000"/>
          <a:ext cx="2381250"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変更前は空欄</a:t>
          </a:r>
        </a:p>
      </xdr:txBody>
    </xdr:sp>
    <xdr:clientData/>
  </xdr:twoCellAnchor>
  <xdr:twoCellAnchor>
    <xdr:from>
      <xdr:col>8</xdr:col>
      <xdr:colOff>76200</xdr:colOff>
      <xdr:row>13</xdr:row>
      <xdr:rowOff>57150</xdr:rowOff>
    </xdr:from>
    <xdr:to>
      <xdr:col>11</xdr:col>
      <xdr:colOff>590550</xdr:colOff>
      <xdr:row>13</xdr:row>
      <xdr:rowOff>314325</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5041900" y="3327400"/>
          <a:ext cx="2381250" cy="257175"/>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変更後のみ記載</a:t>
          </a:r>
        </a:p>
      </xdr:txBody>
    </xdr:sp>
    <xdr:clientData/>
  </xdr:twoCellAnchor>
  <xdr:twoCellAnchor>
    <xdr:from>
      <xdr:col>2</xdr:col>
      <xdr:colOff>66675</xdr:colOff>
      <xdr:row>21</xdr:row>
      <xdr:rowOff>57151</xdr:rowOff>
    </xdr:from>
    <xdr:to>
      <xdr:col>11</xdr:col>
      <xdr:colOff>666750</xdr:colOff>
      <xdr:row>21</xdr:row>
      <xdr:rowOff>342901</xdr:rowOff>
    </xdr:to>
    <xdr:sp macro="" textlink="">
      <xdr:nvSpPr>
        <xdr:cNvPr id="6" name="正方形/長方形 5">
          <a:extLst>
            <a:ext uri="{FF2B5EF4-FFF2-40B4-BE49-F238E27FC236}">
              <a16:creationId xmlns:a16="http://schemas.microsoft.com/office/drawing/2014/main" id="{00000000-0008-0000-0500-000006000000}"/>
            </a:ext>
          </a:extLst>
        </xdr:cNvPr>
        <xdr:cNvSpPr/>
      </xdr:nvSpPr>
      <xdr:spPr>
        <a:xfrm>
          <a:off x="1298575" y="5543551"/>
          <a:ext cx="6156325" cy="285750"/>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削除項目と追加項目は別の行に記入する（同一行に記入しない）</a:t>
          </a:r>
          <a:endParaRPr kumimoji="1" lang="en-US" altLang="ja-JP" sz="1200"/>
        </a:p>
      </xdr:txBody>
    </xdr:sp>
    <xdr:clientData/>
  </xdr:twoCellAnchor>
  <xdr:twoCellAnchor>
    <xdr:from>
      <xdr:col>2</xdr:col>
      <xdr:colOff>38100</xdr:colOff>
      <xdr:row>20</xdr:row>
      <xdr:rowOff>66675</xdr:rowOff>
    </xdr:from>
    <xdr:to>
      <xdr:col>5</xdr:col>
      <xdr:colOff>552450</xdr:colOff>
      <xdr:row>20</xdr:row>
      <xdr:rowOff>352425</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1270000" y="5146675"/>
          <a:ext cx="2381250"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変更前は空欄</a:t>
          </a:r>
        </a:p>
      </xdr:txBody>
    </xdr:sp>
    <xdr:clientData/>
  </xdr:twoCellAnchor>
  <xdr:twoCellAnchor>
    <xdr:from>
      <xdr:col>8</xdr:col>
      <xdr:colOff>180975</xdr:colOff>
      <xdr:row>19</xdr:row>
      <xdr:rowOff>47625</xdr:rowOff>
    </xdr:from>
    <xdr:to>
      <xdr:col>12</xdr:col>
      <xdr:colOff>19050</xdr:colOff>
      <xdr:row>19</xdr:row>
      <xdr:rowOff>333375</xdr:rowOff>
    </xdr:to>
    <xdr:sp macro="" textlink="">
      <xdr:nvSpPr>
        <xdr:cNvPr id="8" name="正方形/長方形 7">
          <a:extLst>
            <a:ext uri="{FF2B5EF4-FFF2-40B4-BE49-F238E27FC236}">
              <a16:creationId xmlns:a16="http://schemas.microsoft.com/office/drawing/2014/main" id="{00000000-0008-0000-0500-000008000000}"/>
            </a:ext>
          </a:extLst>
        </xdr:cNvPr>
        <xdr:cNvSpPr/>
      </xdr:nvSpPr>
      <xdr:spPr>
        <a:xfrm>
          <a:off x="5146675" y="4721225"/>
          <a:ext cx="2327275" cy="285750"/>
        </a:xfrm>
        <a:prstGeom prst="rect">
          <a:avLst/>
        </a:prstGeom>
        <a:solidFill>
          <a:srgbClr val="FFCCCC"/>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変更後は空欄</a:t>
          </a:r>
        </a:p>
      </xdr:txBody>
    </xdr:sp>
    <xdr:clientData/>
  </xdr:twoCellAnchor>
  <xdr:twoCellAnchor>
    <xdr:from>
      <xdr:col>2</xdr:col>
      <xdr:colOff>57150</xdr:colOff>
      <xdr:row>29</xdr:row>
      <xdr:rowOff>76200</xdr:rowOff>
    </xdr:from>
    <xdr:to>
      <xdr:col>11</xdr:col>
      <xdr:colOff>657225</xdr:colOff>
      <xdr:row>29</xdr:row>
      <xdr:rowOff>333375</xdr:rowOff>
    </xdr:to>
    <xdr:sp macro="" textlink="">
      <xdr:nvSpPr>
        <xdr:cNvPr id="9" name="正方形/長方形 8">
          <a:extLst>
            <a:ext uri="{FF2B5EF4-FFF2-40B4-BE49-F238E27FC236}">
              <a16:creationId xmlns:a16="http://schemas.microsoft.com/office/drawing/2014/main" id="{00000000-0008-0000-0500-000009000000}"/>
            </a:ext>
          </a:extLst>
        </xdr:cNvPr>
        <xdr:cNvSpPr/>
      </xdr:nvSpPr>
      <xdr:spPr>
        <a:xfrm>
          <a:off x="1289050" y="7785100"/>
          <a:ext cx="6162675" cy="257175"/>
        </a:xfrm>
        <a:prstGeom prst="rect">
          <a:avLst/>
        </a:prstGeom>
        <a:ln>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a:t>同一行に情報を記入する</a:t>
          </a:r>
          <a:endParaRPr kumimoji="1" lang="en-US" altLang="ja-JP" sz="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36</xdr:col>
      <xdr:colOff>86231</xdr:colOff>
      <xdr:row>5</xdr:row>
      <xdr:rowOff>141193</xdr:rowOff>
    </xdr:from>
    <xdr:to>
      <xdr:col>52</xdr:col>
      <xdr:colOff>47725</xdr:colOff>
      <xdr:row>8</xdr:row>
      <xdr:rowOff>16400</xdr:rowOff>
    </xdr:to>
    <xdr:sp macro="" textlink="">
      <xdr:nvSpPr>
        <xdr:cNvPr id="2" name="四角形吹き出し 1">
          <a:extLst>
            <a:ext uri="{FF2B5EF4-FFF2-40B4-BE49-F238E27FC236}">
              <a16:creationId xmlns:a16="http://schemas.microsoft.com/office/drawing/2014/main" id="{00000000-0008-0000-0600-000002000000}"/>
            </a:ext>
          </a:extLst>
        </xdr:cNvPr>
        <xdr:cNvSpPr/>
      </xdr:nvSpPr>
      <xdr:spPr>
        <a:xfrm>
          <a:off x="4651881" y="1373093"/>
          <a:ext cx="1790294" cy="916607"/>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0</xdr:colOff>
      <xdr:row>10</xdr:row>
      <xdr:rowOff>335921</xdr:rowOff>
    </xdr:from>
    <xdr:to>
      <xdr:col>35</xdr:col>
      <xdr:colOff>28575</xdr:colOff>
      <xdr:row>14</xdr:row>
      <xdr:rowOff>38100</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0" y="3187071"/>
          <a:ext cx="4479925" cy="148017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86231</xdr:colOff>
      <xdr:row>4</xdr:row>
      <xdr:rowOff>180975</xdr:rowOff>
    </xdr:from>
    <xdr:to>
      <xdr:col>53</xdr:col>
      <xdr:colOff>68559</xdr:colOff>
      <xdr:row>8</xdr:row>
      <xdr:rowOff>16402</xdr:rowOff>
    </xdr:to>
    <xdr:sp macro="" textlink="">
      <xdr:nvSpPr>
        <xdr:cNvPr id="4" name="四角形吹き出し 3">
          <a:extLst>
            <a:ext uri="{FF2B5EF4-FFF2-40B4-BE49-F238E27FC236}">
              <a16:creationId xmlns:a16="http://schemas.microsoft.com/office/drawing/2014/main" id="{00000000-0008-0000-0600-000004000000}"/>
            </a:ext>
          </a:extLst>
        </xdr:cNvPr>
        <xdr:cNvSpPr/>
      </xdr:nvSpPr>
      <xdr:spPr>
        <a:xfrm>
          <a:off x="4651881" y="1196975"/>
          <a:ext cx="1925428" cy="1092727"/>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経費を変更しない場合、</a:t>
          </a:r>
          <a:r>
            <a:rPr kumimoji="1" lang="ja-JP" altLang="ja-JP" sz="1200">
              <a:solidFill>
                <a:schemeClr val="dk1"/>
              </a:solidFill>
              <a:effectLst/>
              <a:latin typeface="+mn-lt"/>
              <a:ea typeface="+mn-ea"/>
              <a:cs typeface="+mn-cs"/>
            </a:rPr>
            <a:t>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両方にご記載</a:t>
          </a:r>
          <a:r>
            <a:rPr kumimoji="1" lang="ja-JP" altLang="ja-JP" sz="1200">
              <a:solidFill>
                <a:schemeClr val="dk1"/>
              </a:solidFill>
              <a:effectLst/>
              <a:latin typeface="+mn-lt"/>
              <a:ea typeface="+mn-ea"/>
              <a:cs typeface="+mn-cs"/>
            </a:rPr>
            <a:t>ください。</a:t>
          </a:r>
          <a:endParaRPr kumimoji="1" lang="ja-JP" altLang="en-US" sz="1200"/>
        </a:p>
      </xdr:txBody>
    </xdr:sp>
    <xdr:clientData/>
  </xdr:twoCellAnchor>
  <xdr:twoCellAnchor>
    <xdr:from>
      <xdr:col>50</xdr:col>
      <xdr:colOff>90918</xdr:colOff>
      <xdr:row>11</xdr:row>
      <xdr:rowOff>13752</xdr:rowOff>
    </xdr:from>
    <xdr:to>
      <xdr:col>86</xdr:col>
      <xdr:colOff>9525</xdr:colOff>
      <xdr:row>14</xdr:row>
      <xdr:rowOff>47625</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6256768" y="3214152"/>
          <a:ext cx="4128657" cy="1462623"/>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xdr:col>
      <xdr:colOff>95250</xdr:colOff>
      <xdr:row>14</xdr:row>
      <xdr:rowOff>471970</xdr:rowOff>
    </xdr:from>
    <xdr:to>
      <xdr:col>109</xdr:col>
      <xdr:colOff>13606</xdr:colOff>
      <xdr:row>16</xdr:row>
      <xdr:rowOff>40822</xdr:rowOff>
    </xdr:to>
    <xdr:sp macro="" textlink="">
      <xdr:nvSpPr>
        <xdr:cNvPr id="6" name="正方形/長方形 5">
          <a:extLst>
            <a:ext uri="{FF2B5EF4-FFF2-40B4-BE49-F238E27FC236}">
              <a16:creationId xmlns:a16="http://schemas.microsoft.com/office/drawing/2014/main" id="{00000000-0008-0000-0600-000006000000}"/>
            </a:ext>
          </a:extLst>
        </xdr:cNvPr>
        <xdr:cNvSpPr/>
      </xdr:nvSpPr>
      <xdr:spPr>
        <a:xfrm>
          <a:off x="1276350" y="5101120"/>
          <a:ext cx="11742056" cy="451502"/>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51</xdr:col>
      <xdr:colOff>64983</xdr:colOff>
      <xdr:row>14</xdr:row>
      <xdr:rowOff>169410</xdr:rowOff>
    </xdr:from>
    <xdr:to>
      <xdr:col>67</xdr:col>
      <xdr:colOff>-1</xdr:colOff>
      <xdr:row>15</xdr:row>
      <xdr:rowOff>331847</xdr:rowOff>
    </xdr:to>
    <xdr:sp macro="" textlink="">
      <xdr:nvSpPr>
        <xdr:cNvPr id="7" name="四角形吹き出し 6">
          <a:extLst>
            <a:ext uri="{FF2B5EF4-FFF2-40B4-BE49-F238E27FC236}">
              <a16:creationId xmlns:a16="http://schemas.microsoft.com/office/drawing/2014/main" id="{00000000-0008-0000-0600-000007000000}"/>
            </a:ext>
          </a:extLst>
        </xdr:cNvPr>
        <xdr:cNvSpPr/>
      </xdr:nvSpPr>
      <xdr:spPr>
        <a:xfrm>
          <a:off x="6248296" y="4804910"/>
          <a:ext cx="1713016" cy="638687"/>
        </a:xfrm>
        <a:prstGeom prst="wedgeRectCallout">
          <a:avLst>
            <a:gd name="adj1" fmla="val -111851"/>
            <a:gd name="adj2" fmla="val 3670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67235</xdr:colOff>
      <xdr:row>7</xdr:row>
      <xdr:rowOff>108928</xdr:rowOff>
    </xdr:from>
    <xdr:to>
      <xdr:col>21</xdr:col>
      <xdr:colOff>110735</xdr:colOff>
      <xdr:row>8</xdr:row>
      <xdr:rowOff>203916</xdr:rowOff>
    </xdr:to>
    <xdr:sp macro="" textlink="">
      <xdr:nvSpPr>
        <xdr:cNvPr id="8" name="正方形/長方形 7">
          <a:extLst>
            <a:ext uri="{FF2B5EF4-FFF2-40B4-BE49-F238E27FC236}">
              <a16:creationId xmlns:a16="http://schemas.microsoft.com/office/drawing/2014/main" id="{00000000-0008-0000-0600-000008000000}"/>
            </a:ext>
          </a:extLst>
        </xdr:cNvPr>
        <xdr:cNvSpPr/>
      </xdr:nvSpPr>
      <xdr:spPr>
        <a:xfrm>
          <a:off x="67235" y="2153628"/>
          <a:ext cx="2831150" cy="32358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twoCellAnchor>
    <xdr:from>
      <xdr:col>25</xdr:col>
      <xdr:colOff>9472</xdr:colOff>
      <xdr:row>58</xdr:row>
      <xdr:rowOff>122145</xdr:rowOff>
    </xdr:from>
    <xdr:to>
      <xdr:col>40</xdr:col>
      <xdr:colOff>31018</xdr:colOff>
      <xdr:row>61</xdr:row>
      <xdr:rowOff>436702</xdr:rowOff>
    </xdr:to>
    <xdr:sp macro="" textlink="">
      <xdr:nvSpPr>
        <xdr:cNvPr id="9" name="四角形吹き出し 8">
          <a:extLst>
            <a:ext uri="{FF2B5EF4-FFF2-40B4-BE49-F238E27FC236}">
              <a16:creationId xmlns:a16="http://schemas.microsoft.com/office/drawing/2014/main" id="{00000000-0008-0000-0600-000009000000}"/>
            </a:ext>
          </a:extLst>
        </xdr:cNvPr>
        <xdr:cNvSpPr/>
      </xdr:nvSpPr>
      <xdr:spPr>
        <a:xfrm>
          <a:off x="3355922" y="19807145"/>
          <a:ext cx="1697946" cy="1159107"/>
        </a:xfrm>
        <a:prstGeom prst="wedgeRectCallout">
          <a:avLst>
            <a:gd name="adj1" fmla="val -56229"/>
            <a:gd name="adj2" fmla="val 8912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ts val="15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変更</a:t>
          </a:r>
          <a:r>
            <a:rPr kumimoji="1" lang="ja-JP" altLang="ja-JP" sz="1200">
              <a:solidFill>
                <a:schemeClr val="dk1"/>
              </a:solidFill>
              <a:effectLst/>
              <a:latin typeface="+mn-lt"/>
              <a:ea typeface="+mn-ea"/>
              <a:cs typeface="+mn-cs"/>
            </a:rPr>
            <a:t>する場合、変更前（初回は申請時の申請書の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ご記載</a:t>
          </a:r>
          <a:r>
            <a:rPr kumimoji="1" lang="ja-JP" altLang="ja-JP" sz="1200">
              <a:solidFill>
                <a:schemeClr val="dk1"/>
              </a:solidFill>
              <a:effectLst/>
              <a:latin typeface="+mn-lt"/>
              <a:ea typeface="+mn-ea"/>
              <a:cs typeface="+mn-cs"/>
            </a:rPr>
            <a:t>ください。</a:t>
          </a:r>
          <a:endParaRPr lang="ja-JP" altLang="ja-JP" sz="1200">
            <a:effectLst/>
          </a:endParaRPr>
        </a:p>
        <a:p>
          <a:pPr algn="l">
            <a:lnSpc>
              <a:spcPts val="1300"/>
            </a:lnSpc>
          </a:pPr>
          <a:endParaRPr kumimoji="1" lang="ja-JP" altLang="en-US" sz="1200"/>
        </a:p>
      </xdr:txBody>
    </xdr:sp>
    <xdr:clientData/>
  </xdr:twoCellAnchor>
  <xdr:twoCellAnchor>
    <xdr:from>
      <xdr:col>0</xdr:col>
      <xdr:colOff>0</xdr:colOff>
      <xdr:row>62</xdr:row>
      <xdr:rowOff>467775</xdr:rowOff>
    </xdr:from>
    <xdr:to>
      <xdr:col>35</xdr:col>
      <xdr:colOff>81643</xdr:colOff>
      <xdr:row>66</xdr:row>
      <xdr:rowOff>68037</xdr:rowOff>
    </xdr:to>
    <xdr:sp macro="" textlink="">
      <xdr:nvSpPr>
        <xdr:cNvPr id="10" name="正方形/長方形 9">
          <a:extLst>
            <a:ext uri="{FF2B5EF4-FFF2-40B4-BE49-F238E27FC236}">
              <a16:creationId xmlns:a16="http://schemas.microsoft.com/office/drawing/2014/main" id="{00000000-0008-0000-0600-00000A000000}"/>
            </a:ext>
          </a:extLst>
        </xdr:cNvPr>
        <xdr:cNvSpPr/>
      </xdr:nvSpPr>
      <xdr:spPr>
        <a:xfrm>
          <a:off x="0" y="21473575"/>
          <a:ext cx="4532993" cy="1505262"/>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68</xdr:col>
      <xdr:colOff>118219</xdr:colOff>
      <xdr:row>58</xdr:row>
      <xdr:rowOff>133352</xdr:rowOff>
    </xdr:from>
    <xdr:to>
      <xdr:col>83</xdr:col>
      <xdr:colOff>97388</xdr:colOff>
      <xdr:row>61</xdr:row>
      <xdr:rowOff>325444</xdr:rowOff>
    </xdr:to>
    <xdr:sp macro="" textlink="">
      <xdr:nvSpPr>
        <xdr:cNvPr id="11" name="四角形吹き出し 10">
          <a:extLst>
            <a:ext uri="{FF2B5EF4-FFF2-40B4-BE49-F238E27FC236}">
              <a16:creationId xmlns:a16="http://schemas.microsoft.com/office/drawing/2014/main" id="{00000000-0008-0000-0600-00000B000000}"/>
            </a:ext>
          </a:extLst>
        </xdr:cNvPr>
        <xdr:cNvSpPr/>
      </xdr:nvSpPr>
      <xdr:spPr>
        <a:xfrm>
          <a:off x="8335119" y="19818352"/>
          <a:ext cx="1795269" cy="1036642"/>
        </a:xfrm>
        <a:prstGeom prst="wedgeRectCallout">
          <a:avLst>
            <a:gd name="adj1" fmla="val 185"/>
            <a:gd name="adj2" fmla="val 10029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300"/>
            </a:lnSpc>
          </a:pPr>
          <a:r>
            <a:rPr kumimoji="1" lang="ja-JP" altLang="en-US" sz="1200"/>
            <a:t>経費を変更する場合、</a:t>
          </a:r>
          <a:r>
            <a:rPr kumimoji="1" lang="ja-JP" altLang="ja-JP" sz="1200">
              <a:solidFill>
                <a:schemeClr val="dk1"/>
              </a:solidFill>
              <a:effectLst/>
              <a:latin typeface="+mn-lt"/>
              <a:ea typeface="+mn-ea"/>
              <a:cs typeface="+mn-cs"/>
            </a:rPr>
            <a:t>変更後の</a:t>
          </a:r>
          <a:r>
            <a:rPr kumimoji="1" lang="ja-JP" altLang="en-US" sz="1200">
              <a:solidFill>
                <a:schemeClr val="dk1"/>
              </a:solidFill>
              <a:effectLst/>
              <a:latin typeface="+mn-lt"/>
              <a:ea typeface="+mn-ea"/>
              <a:cs typeface="+mn-cs"/>
            </a:rPr>
            <a:t>回数、単価</a:t>
          </a:r>
          <a:r>
            <a:rPr kumimoji="1" lang="ja-JP" altLang="ja-JP" sz="1200">
              <a:solidFill>
                <a:schemeClr val="dk1"/>
              </a:solidFill>
              <a:effectLst/>
              <a:latin typeface="+mn-lt"/>
              <a:ea typeface="+mn-ea"/>
              <a:cs typeface="+mn-cs"/>
            </a:rPr>
            <a:t>を記載してください。</a:t>
          </a:r>
          <a:r>
            <a:rPr kumimoji="1" lang="ja-JP" altLang="en-US" sz="1200">
              <a:solidFill>
                <a:schemeClr val="dk1"/>
              </a:solidFill>
              <a:effectLst/>
              <a:latin typeface="+mn-lt"/>
              <a:ea typeface="+mn-ea"/>
              <a:cs typeface="+mn-cs"/>
            </a:rPr>
            <a:t>内容の変更はできません。</a:t>
          </a:r>
          <a:endParaRPr kumimoji="1" lang="ja-JP" altLang="en-US" sz="1200"/>
        </a:p>
      </xdr:txBody>
    </xdr:sp>
    <xdr:clientData/>
  </xdr:twoCellAnchor>
  <xdr:twoCellAnchor>
    <xdr:from>
      <xdr:col>73</xdr:col>
      <xdr:colOff>136073</xdr:colOff>
      <xdr:row>62</xdr:row>
      <xdr:rowOff>474179</xdr:rowOff>
    </xdr:from>
    <xdr:to>
      <xdr:col>86</xdr:col>
      <xdr:colOff>49670</xdr:colOff>
      <xdr:row>66</xdr:row>
      <xdr:rowOff>27215</xdr:rowOff>
    </xdr:to>
    <xdr:sp macro="" textlink="">
      <xdr:nvSpPr>
        <xdr:cNvPr id="12" name="正方形/長方形 11">
          <a:extLst>
            <a:ext uri="{FF2B5EF4-FFF2-40B4-BE49-F238E27FC236}">
              <a16:creationId xmlns:a16="http://schemas.microsoft.com/office/drawing/2014/main" id="{00000000-0008-0000-0600-00000C000000}"/>
            </a:ext>
          </a:extLst>
        </xdr:cNvPr>
        <xdr:cNvSpPr/>
      </xdr:nvSpPr>
      <xdr:spPr>
        <a:xfrm>
          <a:off x="8994323" y="21479979"/>
          <a:ext cx="1431247" cy="145803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0</xdr:col>
      <xdr:colOff>81642</xdr:colOff>
      <xdr:row>60</xdr:row>
      <xdr:rowOff>140808</xdr:rowOff>
    </xdr:from>
    <xdr:to>
      <xdr:col>24</xdr:col>
      <xdr:colOff>50834</xdr:colOff>
      <xdr:row>61</xdr:row>
      <xdr:rowOff>327772</xdr:rowOff>
    </xdr:to>
    <xdr:sp macro="" textlink="">
      <xdr:nvSpPr>
        <xdr:cNvPr id="13" name="正方形/長方形 12">
          <a:extLst>
            <a:ext uri="{FF2B5EF4-FFF2-40B4-BE49-F238E27FC236}">
              <a16:creationId xmlns:a16="http://schemas.microsoft.com/office/drawing/2014/main" id="{00000000-0008-0000-0600-00000D000000}"/>
            </a:ext>
          </a:extLst>
        </xdr:cNvPr>
        <xdr:cNvSpPr/>
      </xdr:nvSpPr>
      <xdr:spPr>
        <a:xfrm>
          <a:off x="81642" y="20441758"/>
          <a:ext cx="3175942" cy="415564"/>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ケース外：経費の内容変更を行う場合</a:t>
          </a:r>
        </a:p>
      </xdr:txBody>
    </xdr:sp>
    <xdr:clientData/>
  </xdr:twoCellAnchor>
  <xdr:twoCellAnchor>
    <xdr:from>
      <xdr:col>36</xdr:col>
      <xdr:colOff>84993</xdr:colOff>
      <xdr:row>43</xdr:row>
      <xdr:rowOff>74097</xdr:rowOff>
    </xdr:from>
    <xdr:to>
      <xdr:col>52</xdr:col>
      <xdr:colOff>47725</xdr:colOff>
      <xdr:row>47</xdr:row>
      <xdr:rowOff>101703</xdr:rowOff>
    </xdr:to>
    <xdr:sp macro="" textlink="">
      <xdr:nvSpPr>
        <xdr:cNvPr id="14" name="四角形吹き出し 13">
          <a:extLst>
            <a:ext uri="{FF2B5EF4-FFF2-40B4-BE49-F238E27FC236}">
              <a16:creationId xmlns:a16="http://schemas.microsoft.com/office/drawing/2014/main" id="{00000000-0008-0000-0600-00000E000000}"/>
            </a:ext>
          </a:extLst>
        </xdr:cNvPr>
        <xdr:cNvSpPr/>
      </xdr:nvSpPr>
      <xdr:spPr>
        <a:xfrm>
          <a:off x="4650643" y="14691797"/>
          <a:ext cx="1791532" cy="916606"/>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0</xdr:colOff>
      <xdr:row>48</xdr:row>
      <xdr:rowOff>457964</xdr:rowOff>
    </xdr:from>
    <xdr:to>
      <xdr:col>35</xdr:col>
      <xdr:colOff>54429</xdr:colOff>
      <xdr:row>52</xdr:row>
      <xdr:rowOff>54428</xdr:rowOff>
    </xdr:to>
    <xdr:sp macro="" textlink="">
      <xdr:nvSpPr>
        <xdr:cNvPr id="15" name="正方形/長方形 14">
          <a:extLst>
            <a:ext uri="{FF2B5EF4-FFF2-40B4-BE49-F238E27FC236}">
              <a16:creationId xmlns:a16="http://schemas.microsoft.com/office/drawing/2014/main" id="{00000000-0008-0000-0600-00000F000000}"/>
            </a:ext>
          </a:extLst>
        </xdr:cNvPr>
        <xdr:cNvSpPr/>
      </xdr:nvSpPr>
      <xdr:spPr>
        <a:xfrm>
          <a:off x="0" y="16440914"/>
          <a:ext cx="4505779" cy="150146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84993</xdr:colOff>
      <xdr:row>42</xdr:row>
      <xdr:rowOff>104775</xdr:rowOff>
    </xdr:from>
    <xdr:to>
      <xdr:col>53</xdr:col>
      <xdr:colOff>68559</xdr:colOff>
      <xdr:row>47</xdr:row>
      <xdr:rowOff>101704</xdr:rowOff>
    </xdr:to>
    <xdr:sp macro="" textlink="">
      <xdr:nvSpPr>
        <xdr:cNvPr id="16" name="四角形吹き出し 15">
          <a:extLst>
            <a:ext uri="{FF2B5EF4-FFF2-40B4-BE49-F238E27FC236}">
              <a16:creationId xmlns:a16="http://schemas.microsoft.com/office/drawing/2014/main" id="{00000000-0008-0000-0600-000010000000}"/>
            </a:ext>
          </a:extLst>
        </xdr:cNvPr>
        <xdr:cNvSpPr/>
      </xdr:nvSpPr>
      <xdr:spPr>
        <a:xfrm>
          <a:off x="4650643" y="14493875"/>
          <a:ext cx="1926666" cy="1114529"/>
        </a:xfrm>
        <a:prstGeom prst="wedgeRectCallout">
          <a:avLst>
            <a:gd name="adj1" fmla="val 53604"/>
            <a:gd name="adj2" fmla="val 10853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申請時に経費を申請しておらず、経費の追加がない場合、記載する必要はありません。</a:t>
          </a:r>
        </a:p>
      </xdr:txBody>
    </xdr:sp>
    <xdr:clientData/>
  </xdr:twoCellAnchor>
  <xdr:twoCellAnchor>
    <xdr:from>
      <xdr:col>50</xdr:col>
      <xdr:colOff>110051</xdr:colOff>
      <xdr:row>49</xdr:row>
      <xdr:rowOff>6527</xdr:rowOff>
    </xdr:from>
    <xdr:to>
      <xdr:col>86</xdr:col>
      <xdr:colOff>40823</xdr:colOff>
      <xdr:row>52</xdr:row>
      <xdr:rowOff>54428</xdr:rowOff>
    </xdr:to>
    <xdr:sp macro="" textlink="">
      <xdr:nvSpPr>
        <xdr:cNvPr id="17" name="正方形/長方形 16">
          <a:extLst>
            <a:ext uri="{FF2B5EF4-FFF2-40B4-BE49-F238E27FC236}">
              <a16:creationId xmlns:a16="http://schemas.microsoft.com/office/drawing/2014/main" id="{00000000-0008-0000-0600-000011000000}"/>
            </a:ext>
          </a:extLst>
        </xdr:cNvPr>
        <xdr:cNvSpPr/>
      </xdr:nvSpPr>
      <xdr:spPr>
        <a:xfrm>
          <a:off x="6275901" y="16465727"/>
          <a:ext cx="4140822" cy="147665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xdr:col>
      <xdr:colOff>75521</xdr:colOff>
      <xdr:row>52</xdr:row>
      <xdr:rowOff>449376</xdr:rowOff>
    </xdr:from>
    <xdr:to>
      <xdr:col>109</xdr:col>
      <xdr:colOff>40821</xdr:colOff>
      <xdr:row>54</xdr:row>
      <xdr:rowOff>95250</xdr:rowOff>
    </xdr:to>
    <xdr:sp macro="" textlink="">
      <xdr:nvSpPr>
        <xdr:cNvPr id="18" name="正方形/長方形 17">
          <a:extLst>
            <a:ext uri="{FF2B5EF4-FFF2-40B4-BE49-F238E27FC236}">
              <a16:creationId xmlns:a16="http://schemas.microsoft.com/office/drawing/2014/main" id="{00000000-0008-0000-0600-000012000000}"/>
            </a:ext>
          </a:extLst>
        </xdr:cNvPr>
        <xdr:cNvSpPr/>
      </xdr:nvSpPr>
      <xdr:spPr>
        <a:xfrm>
          <a:off x="1256621" y="18337326"/>
          <a:ext cx="11789000" cy="52852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51</xdr:col>
      <xdr:colOff>32101</xdr:colOff>
      <xdr:row>52</xdr:row>
      <xdr:rowOff>94991</xdr:rowOff>
    </xdr:from>
    <xdr:to>
      <xdr:col>67</xdr:col>
      <xdr:colOff>55563</xdr:colOff>
      <xdr:row>53</xdr:row>
      <xdr:rowOff>260920</xdr:rowOff>
    </xdr:to>
    <xdr:sp macro="" textlink="">
      <xdr:nvSpPr>
        <xdr:cNvPr id="19" name="四角形吹き出し 18">
          <a:extLst>
            <a:ext uri="{FF2B5EF4-FFF2-40B4-BE49-F238E27FC236}">
              <a16:creationId xmlns:a16="http://schemas.microsoft.com/office/drawing/2014/main" id="{00000000-0008-0000-0600-000013000000}"/>
            </a:ext>
          </a:extLst>
        </xdr:cNvPr>
        <xdr:cNvSpPr/>
      </xdr:nvSpPr>
      <xdr:spPr>
        <a:xfrm>
          <a:off x="6215414" y="18001991"/>
          <a:ext cx="1801462" cy="642179"/>
        </a:xfrm>
        <a:prstGeom prst="wedgeRectCallout">
          <a:avLst>
            <a:gd name="adj1" fmla="val -83359"/>
            <a:gd name="adj2" fmla="val 4046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1</xdr:col>
      <xdr:colOff>104218</xdr:colOff>
      <xdr:row>52</xdr:row>
      <xdr:rowOff>344178</xdr:rowOff>
    </xdr:from>
    <xdr:to>
      <xdr:col>22</xdr:col>
      <xdr:colOff>118006</xdr:colOff>
      <xdr:row>53</xdr:row>
      <xdr:rowOff>193103</xdr:rowOff>
    </xdr:to>
    <xdr:sp macro="" textlink="">
      <xdr:nvSpPr>
        <xdr:cNvPr id="20" name="正方形/長方形 19">
          <a:extLst>
            <a:ext uri="{FF2B5EF4-FFF2-40B4-BE49-F238E27FC236}">
              <a16:creationId xmlns:a16="http://schemas.microsoft.com/office/drawing/2014/main" id="{00000000-0008-0000-0600-000014000000}"/>
            </a:ext>
          </a:extLst>
        </xdr:cNvPr>
        <xdr:cNvSpPr/>
      </xdr:nvSpPr>
      <xdr:spPr>
        <a:xfrm>
          <a:off x="215343" y="18251178"/>
          <a:ext cx="2799851" cy="325175"/>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ケース外：経費の申請がない場合</a:t>
          </a:r>
        </a:p>
      </xdr:txBody>
    </xdr:sp>
    <xdr:clientData/>
  </xdr:twoCellAnchor>
  <xdr:twoCellAnchor>
    <xdr:from>
      <xdr:col>22</xdr:col>
      <xdr:colOff>30954</xdr:colOff>
      <xdr:row>17</xdr:row>
      <xdr:rowOff>167528</xdr:rowOff>
    </xdr:from>
    <xdr:to>
      <xdr:col>52</xdr:col>
      <xdr:colOff>14109</xdr:colOff>
      <xdr:row>21</xdr:row>
      <xdr:rowOff>176084</xdr:rowOff>
    </xdr:to>
    <xdr:sp macro="" textlink="">
      <xdr:nvSpPr>
        <xdr:cNvPr id="21" name="四角形吹き出し 20">
          <a:extLst>
            <a:ext uri="{FF2B5EF4-FFF2-40B4-BE49-F238E27FC236}">
              <a16:creationId xmlns:a16="http://schemas.microsoft.com/office/drawing/2014/main" id="{00000000-0008-0000-0600-000015000000}"/>
            </a:ext>
          </a:extLst>
        </xdr:cNvPr>
        <xdr:cNvSpPr/>
      </xdr:nvSpPr>
      <xdr:spPr>
        <a:xfrm>
          <a:off x="2958304" y="5844428"/>
          <a:ext cx="3450255" cy="922956"/>
        </a:xfrm>
        <a:prstGeom prst="wedgeRectCallout">
          <a:avLst>
            <a:gd name="adj1" fmla="val -35521"/>
            <a:gd name="adj2" fmla="val 12591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削除</a:t>
          </a:r>
          <a:r>
            <a:rPr kumimoji="1" lang="ja-JP" altLang="ja-JP" sz="1200">
              <a:solidFill>
                <a:schemeClr val="dk1"/>
              </a:solidFill>
              <a:effectLst/>
              <a:latin typeface="+mn-lt"/>
              <a:ea typeface="+mn-ea"/>
              <a:cs typeface="+mn-cs"/>
            </a:rPr>
            <a:t>する場合、変更前（初回は申請時の申請書の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経費明細）の内容をコピーしてください。</a:t>
          </a:r>
          <a:endParaRPr lang="ja-JP" altLang="ja-JP" sz="1200">
            <a:effectLst/>
          </a:endParaRPr>
        </a:p>
        <a:p>
          <a:pPr algn="l"/>
          <a:r>
            <a:rPr kumimoji="1" lang="ja-JP" altLang="en-US" sz="1200"/>
            <a:t>経費を追加する場合、記載する必要はありません。</a:t>
          </a:r>
        </a:p>
      </xdr:txBody>
    </xdr:sp>
    <xdr:clientData/>
  </xdr:twoCellAnchor>
  <xdr:twoCellAnchor>
    <xdr:from>
      <xdr:col>0</xdr:col>
      <xdr:colOff>0</xdr:colOff>
      <xdr:row>23</xdr:row>
      <xdr:rowOff>16014</xdr:rowOff>
    </xdr:from>
    <xdr:to>
      <xdr:col>35</xdr:col>
      <xdr:colOff>54429</xdr:colOff>
      <xdr:row>26</xdr:row>
      <xdr:rowOff>54429</xdr:rowOff>
    </xdr:to>
    <xdr:sp macro="" textlink="">
      <xdr:nvSpPr>
        <xdr:cNvPr id="22" name="正方形/長方形 21">
          <a:extLst>
            <a:ext uri="{FF2B5EF4-FFF2-40B4-BE49-F238E27FC236}">
              <a16:creationId xmlns:a16="http://schemas.microsoft.com/office/drawing/2014/main" id="{00000000-0008-0000-0600-000016000000}"/>
            </a:ext>
          </a:extLst>
        </xdr:cNvPr>
        <xdr:cNvSpPr/>
      </xdr:nvSpPr>
      <xdr:spPr>
        <a:xfrm>
          <a:off x="0" y="7293114"/>
          <a:ext cx="4505779" cy="146716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59</xdr:col>
      <xdr:colOff>72329</xdr:colOff>
      <xdr:row>17</xdr:row>
      <xdr:rowOff>152318</xdr:rowOff>
    </xdr:from>
    <xdr:to>
      <xdr:col>83</xdr:col>
      <xdr:colOff>97388</xdr:colOff>
      <xdr:row>21</xdr:row>
      <xdr:rowOff>340969</xdr:rowOff>
    </xdr:to>
    <xdr:sp macro="" textlink="">
      <xdr:nvSpPr>
        <xdr:cNvPr id="23" name="四角形吹き出し 22">
          <a:extLst>
            <a:ext uri="{FF2B5EF4-FFF2-40B4-BE49-F238E27FC236}">
              <a16:creationId xmlns:a16="http://schemas.microsoft.com/office/drawing/2014/main" id="{00000000-0008-0000-0600-000017000000}"/>
            </a:ext>
          </a:extLst>
        </xdr:cNvPr>
        <xdr:cNvSpPr/>
      </xdr:nvSpPr>
      <xdr:spPr>
        <a:xfrm>
          <a:off x="7266879" y="5829218"/>
          <a:ext cx="2863509" cy="1103051"/>
        </a:xfrm>
        <a:prstGeom prst="wedgeRectCallout">
          <a:avLst>
            <a:gd name="adj1" fmla="val 3240"/>
            <a:gd name="adj2" fmla="val 9697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200"/>
            <a:t>経費を削除する場合、</a:t>
          </a:r>
          <a:r>
            <a:rPr kumimoji="1" lang="ja-JP" altLang="ja-JP" sz="1200">
              <a:solidFill>
                <a:schemeClr val="dk1"/>
              </a:solidFill>
              <a:effectLst/>
              <a:latin typeface="+mn-lt"/>
              <a:ea typeface="+mn-ea"/>
              <a:cs typeface="+mn-cs"/>
            </a:rPr>
            <a:t>変更後の</a:t>
          </a:r>
          <a:r>
            <a:rPr kumimoji="1" lang="ja-JP" altLang="en-US" sz="1200">
              <a:solidFill>
                <a:schemeClr val="dk1"/>
              </a:solidFill>
              <a:effectLst/>
              <a:latin typeface="+mn-lt"/>
              <a:ea typeface="+mn-ea"/>
              <a:cs typeface="+mn-cs"/>
            </a:rPr>
            <a:t>月数、単価は</a:t>
          </a:r>
          <a:r>
            <a:rPr kumimoji="1" lang="ja-JP" altLang="ja-JP" sz="1200">
              <a:solidFill>
                <a:schemeClr val="dk1"/>
              </a:solidFill>
              <a:effectLst/>
              <a:latin typeface="+mn-lt"/>
              <a:ea typeface="+mn-ea"/>
              <a:cs typeface="+mn-cs"/>
            </a:rPr>
            <a:t>記載し</a:t>
          </a:r>
          <a:r>
            <a:rPr kumimoji="1" lang="ja-JP" altLang="en-US" sz="1200">
              <a:solidFill>
                <a:schemeClr val="dk1"/>
              </a:solidFill>
              <a:effectLst/>
              <a:latin typeface="+mn-lt"/>
              <a:ea typeface="+mn-ea"/>
              <a:cs typeface="+mn-cs"/>
            </a:rPr>
            <a:t>ないで</a:t>
          </a:r>
          <a:r>
            <a:rPr kumimoji="1" lang="ja-JP" altLang="ja-JP" sz="1200">
              <a:solidFill>
                <a:schemeClr val="dk1"/>
              </a:solidFill>
              <a:effectLst/>
              <a:latin typeface="+mn-lt"/>
              <a:ea typeface="+mn-ea"/>
              <a:cs typeface="+mn-cs"/>
            </a:rPr>
            <a:t>ください。</a:t>
          </a:r>
          <a:endParaRPr kumimoji="1" lang="en-US" altLang="ja-JP" sz="12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追加</a:t>
          </a:r>
          <a:r>
            <a:rPr kumimoji="1" lang="ja-JP" altLang="ja-JP" sz="1200">
              <a:solidFill>
                <a:schemeClr val="dk1"/>
              </a:solidFill>
              <a:effectLst/>
              <a:latin typeface="+mn-lt"/>
              <a:ea typeface="+mn-ea"/>
              <a:cs typeface="+mn-cs"/>
            </a:rPr>
            <a:t>する場合、変更後の</a:t>
          </a:r>
          <a:r>
            <a:rPr kumimoji="1" lang="ja-JP" altLang="en-US" sz="1200">
              <a:solidFill>
                <a:schemeClr val="dk1"/>
              </a:solidFill>
              <a:effectLst/>
              <a:latin typeface="+mn-lt"/>
              <a:ea typeface="+mn-ea"/>
              <a:cs typeface="+mn-cs"/>
            </a:rPr>
            <a:t>内容を</a:t>
          </a:r>
          <a:r>
            <a:rPr kumimoji="1" lang="ja-JP" altLang="ja-JP" sz="1200">
              <a:solidFill>
                <a:schemeClr val="dk1"/>
              </a:solidFill>
              <a:effectLst/>
              <a:latin typeface="+mn-lt"/>
              <a:ea typeface="+mn-ea"/>
              <a:cs typeface="+mn-cs"/>
            </a:rPr>
            <a:t>記載し</a:t>
          </a:r>
          <a:r>
            <a:rPr kumimoji="1" lang="ja-JP" altLang="en-US" sz="1200">
              <a:solidFill>
                <a:schemeClr val="dk1"/>
              </a:solidFill>
              <a:effectLst/>
              <a:latin typeface="+mn-lt"/>
              <a:ea typeface="+mn-ea"/>
              <a:cs typeface="+mn-cs"/>
            </a:rPr>
            <a:t>て</a:t>
          </a:r>
          <a:r>
            <a:rPr kumimoji="1" lang="ja-JP" altLang="ja-JP" sz="1200">
              <a:solidFill>
                <a:schemeClr val="dk1"/>
              </a:solidFill>
              <a:effectLst/>
              <a:latin typeface="+mn-lt"/>
              <a:ea typeface="+mn-ea"/>
              <a:cs typeface="+mn-cs"/>
            </a:rPr>
            <a:t>ください。</a:t>
          </a:r>
          <a:endParaRPr lang="ja-JP" altLang="ja-JP" sz="1200">
            <a:effectLst/>
          </a:endParaRPr>
        </a:p>
        <a:p>
          <a:pPr algn="l"/>
          <a:endParaRPr kumimoji="1" lang="ja-JP" altLang="en-US" sz="1200"/>
        </a:p>
      </xdr:txBody>
    </xdr:sp>
    <xdr:clientData/>
  </xdr:twoCellAnchor>
  <xdr:twoCellAnchor>
    <xdr:from>
      <xdr:col>50</xdr:col>
      <xdr:colOff>98845</xdr:colOff>
      <xdr:row>22</xdr:row>
      <xdr:rowOff>312971</xdr:rowOff>
    </xdr:from>
    <xdr:to>
      <xdr:col>86</xdr:col>
      <xdr:colOff>27215</xdr:colOff>
      <xdr:row>26</xdr:row>
      <xdr:rowOff>68036</xdr:rowOff>
    </xdr:to>
    <xdr:sp macro="" textlink="">
      <xdr:nvSpPr>
        <xdr:cNvPr id="24" name="正方形/長方形 23">
          <a:extLst>
            <a:ext uri="{FF2B5EF4-FFF2-40B4-BE49-F238E27FC236}">
              <a16:creationId xmlns:a16="http://schemas.microsoft.com/office/drawing/2014/main" id="{00000000-0008-0000-0600-000018000000}"/>
            </a:ext>
          </a:extLst>
        </xdr:cNvPr>
        <xdr:cNvSpPr/>
      </xdr:nvSpPr>
      <xdr:spPr>
        <a:xfrm>
          <a:off x="6264695" y="7247171"/>
          <a:ext cx="4138420" cy="152671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11</xdr:col>
      <xdr:colOff>80377</xdr:colOff>
      <xdr:row>26</xdr:row>
      <xdr:rowOff>454861</xdr:rowOff>
    </xdr:from>
    <xdr:to>
      <xdr:col>109</xdr:col>
      <xdr:colOff>31749</xdr:colOff>
      <xdr:row>28</xdr:row>
      <xdr:rowOff>27215</xdr:rowOff>
    </xdr:to>
    <xdr:sp macro="" textlink="">
      <xdr:nvSpPr>
        <xdr:cNvPr id="25" name="正方形/長方形 24">
          <a:extLst>
            <a:ext uri="{FF2B5EF4-FFF2-40B4-BE49-F238E27FC236}">
              <a16:creationId xmlns:a16="http://schemas.microsoft.com/office/drawing/2014/main" id="{00000000-0008-0000-0600-000019000000}"/>
            </a:ext>
          </a:extLst>
        </xdr:cNvPr>
        <xdr:cNvSpPr/>
      </xdr:nvSpPr>
      <xdr:spPr>
        <a:xfrm>
          <a:off x="1580565" y="9170236"/>
          <a:ext cx="11174997" cy="45341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41</xdr:col>
      <xdr:colOff>75648</xdr:colOff>
      <xdr:row>26</xdr:row>
      <xdr:rowOff>471338</xdr:rowOff>
    </xdr:from>
    <xdr:to>
      <xdr:col>55</xdr:col>
      <xdr:colOff>55562</xdr:colOff>
      <xdr:row>28</xdr:row>
      <xdr:rowOff>87312</xdr:rowOff>
    </xdr:to>
    <xdr:sp macro="" textlink="">
      <xdr:nvSpPr>
        <xdr:cNvPr id="26" name="四角形吹き出し 25">
          <a:extLst>
            <a:ext uri="{FF2B5EF4-FFF2-40B4-BE49-F238E27FC236}">
              <a16:creationId xmlns:a16="http://schemas.microsoft.com/office/drawing/2014/main" id="{00000000-0008-0000-0600-00001A000000}"/>
            </a:ext>
          </a:extLst>
        </xdr:cNvPr>
        <xdr:cNvSpPr/>
      </xdr:nvSpPr>
      <xdr:spPr>
        <a:xfrm>
          <a:off x="5147711" y="9186713"/>
          <a:ext cx="1535664" cy="497037"/>
        </a:xfrm>
        <a:prstGeom prst="wedgeRectCallout">
          <a:avLst>
            <a:gd name="adj1" fmla="val -149044"/>
            <a:gd name="adj2" fmla="val 9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変更の理由についてご記載ください。</a:t>
          </a:r>
        </a:p>
      </xdr:txBody>
    </xdr:sp>
    <xdr:clientData/>
  </xdr:twoCellAnchor>
  <xdr:twoCellAnchor>
    <xdr:from>
      <xdr:col>1</xdr:col>
      <xdr:colOff>79046</xdr:colOff>
      <xdr:row>19</xdr:row>
      <xdr:rowOff>30930</xdr:rowOff>
    </xdr:from>
    <xdr:to>
      <xdr:col>19</xdr:col>
      <xdr:colOff>103188</xdr:colOff>
      <xdr:row>21</xdr:row>
      <xdr:rowOff>103188</xdr:rowOff>
    </xdr:to>
    <xdr:sp macro="" textlink="">
      <xdr:nvSpPr>
        <xdr:cNvPr id="27" name="正方形/長方形 26">
          <a:extLst>
            <a:ext uri="{FF2B5EF4-FFF2-40B4-BE49-F238E27FC236}">
              <a16:creationId xmlns:a16="http://schemas.microsoft.com/office/drawing/2014/main" id="{00000000-0008-0000-0600-00001B000000}"/>
            </a:ext>
          </a:extLst>
        </xdr:cNvPr>
        <xdr:cNvSpPr/>
      </xdr:nvSpPr>
      <xdr:spPr>
        <a:xfrm>
          <a:off x="190171" y="6174555"/>
          <a:ext cx="2381580" cy="532633"/>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ケース③：経費項目の削除と追加を行う場合</a:t>
          </a:r>
        </a:p>
      </xdr:txBody>
    </xdr:sp>
    <xdr:clientData/>
  </xdr:twoCellAnchor>
  <xdr:twoCellAnchor>
    <xdr:from>
      <xdr:col>36</xdr:col>
      <xdr:colOff>86231</xdr:colOff>
      <xdr:row>30</xdr:row>
      <xdr:rowOff>63714</xdr:rowOff>
    </xdr:from>
    <xdr:to>
      <xdr:col>52</xdr:col>
      <xdr:colOff>47725</xdr:colOff>
      <xdr:row>34</xdr:row>
      <xdr:rowOff>72273</xdr:rowOff>
    </xdr:to>
    <xdr:sp macro="" textlink="">
      <xdr:nvSpPr>
        <xdr:cNvPr id="28" name="四角形吹き出し 27">
          <a:extLst>
            <a:ext uri="{FF2B5EF4-FFF2-40B4-BE49-F238E27FC236}">
              <a16:creationId xmlns:a16="http://schemas.microsoft.com/office/drawing/2014/main" id="{00000000-0008-0000-0600-00001C000000}"/>
            </a:ext>
          </a:extLst>
        </xdr:cNvPr>
        <xdr:cNvSpPr/>
      </xdr:nvSpPr>
      <xdr:spPr>
        <a:xfrm>
          <a:off x="4651881" y="10045914"/>
          <a:ext cx="1790294" cy="922959"/>
        </a:xfrm>
        <a:prstGeom prst="wedgeRectCallout">
          <a:avLst>
            <a:gd name="adj1" fmla="val -52570"/>
            <a:gd name="adj2" fmla="val 13201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dr:col>0</xdr:col>
      <xdr:colOff>1</xdr:colOff>
      <xdr:row>36</xdr:row>
      <xdr:rowOff>20317</xdr:rowOff>
    </xdr:from>
    <xdr:to>
      <xdr:col>35</xdr:col>
      <xdr:colOff>68037</xdr:colOff>
      <xdr:row>39</xdr:row>
      <xdr:rowOff>68036</xdr:rowOff>
    </xdr:to>
    <xdr:sp macro="" textlink="">
      <xdr:nvSpPr>
        <xdr:cNvPr id="29" name="正方形/長方形 28">
          <a:extLst>
            <a:ext uri="{FF2B5EF4-FFF2-40B4-BE49-F238E27FC236}">
              <a16:creationId xmlns:a16="http://schemas.microsoft.com/office/drawing/2014/main" id="{00000000-0008-0000-0600-00001D000000}"/>
            </a:ext>
          </a:extLst>
        </xdr:cNvPr>
        <xdr:cNvSpPr/>
      </xdr:nvSpPr>
      <xdr:spPr>
        <a:xfrm>
          <a:off x="1" y="11869417"/>
          <a:ext cx="4519386" cy="1476469"/>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36</xdr:col>
      <xdr:colOff>86231</xdr:colOff>
      <xdr:row>29</xdr:row>
      <xdr:rowOff>115421</xdr:rowOff>
    </xdr:from>
    <xdr:to>
      <xdr:col>53</xdr:col>
      <xdr:colOff>68559</xdr:colOff>
      <xdr:row>34</xdr:row>
      <xdr:rowOff>72275</xdr:rowOff>
    </xdr:to>
    <xdr:sp macro="" textlink="">
      <xdr:nvSpPr>
        <xdr:cNvPr id="30" name="四角形吹き出し 29">
          <a:extLst>
            <a:ext uri="{FF2B5EF4-FFF2-40B4-BE49-F238E27FC236}">
              <a16:creationId xmlns:a16="http://schemas.microsoft.com/office/drawing/2014/main" id="{00000000-0008-0000-0600-00001E000000}"/>
            </a:ext>
          </a:extLst>
        </xdr:cNvPr>
        <xdr:cNvSpPr/>
      </xdr:nvSpPr>
      <xdr:spPr>
        <a:xfrm>
          <a:off x="4651881" y="9869021"/>
          <a:ext cx="1925428" cy="1099854"/>
        </a:xfrm>
        <a:prstGeom prst="wedgeRectCallout">
          <a:avLst>
            <a:gd name="adj1" fmla="val 64657"/>
            <a:gd name="adj2" fmla="val 116567"/>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経費を変更しない場合、</a:t>
          </a:r>
          <a:r>
            <a:rPr kumimoji="1" lang="ja-JP" altLang="ja-JP" sz="1200">
              <a:solidFill>
                <a:schemeClr val="dk1"/>
              </a:solidFill>
              <a:effectLst/>
              <a:latin typeface="+mn-lt"/>
              <a:ea typeface="+mn-ea"/>
              <a:cs typeface="+mn-cs"/>
            </a:rPr>
            <a:t>変更前（初回は申請時の申請書の</a:t>
          </a:r>
          <a:r>
            <a:rPr kumimoji="1" lang="ja-JP" altLang="en-US" sz="1200">
              <a:solidFill>
                <a:schemeClr val="dk1"/>
              </a:solidFill>
              <a:effectLst/>
              <a:latin typeface="+mn-lt"/>
              <a:ea typeface="+mn-ea"/>
              <a:cs typeface="+mn-cs"/>
            </a:rPr>
            <a:t>⑨</a:t>
          </a:r>
          <a:r>
            <a:rPr kumimoji="1" lang="ja-JP" altLang="ja-JP" sz="1200">
              <a:solidFill>
                <a:schemeClr val="dk1"/>
              </a:solidFill>
              <a:effectLst/>
              <a:latin typeface="+mn-lt"/>
              <a:ea typeface="+mn-ea"/>
              <a:cs typeface="+mn-cs"/>
            </a:rPr>
            <a:t>経費明細）の内容を</a:t>
          </a:r>
          <a:r>
            <a:rPr kumimoji="1" lang="ja-JP" altLang="en-US" sz="1200">
              <a:solidFill>
                <a:schemeClr val="dk1"/>
              </a:solidFill>
              <a:effectLst/>
              <a:latin typeface="+mn-lt"/>
              <a:ea typeface="+mn-ea"/>
              <a:cs typeface="+mn-cs"/>
            </a:rPr>
            <a:t>両方にご記載</a:t>
          </a:r>
          <a:r>
            <a:rPr kumimoji="1" lang="ja-JP" altLang="ja-JP" sz="1200">
              <a:solidFill>
                <a:schemeClr val="dk1"/>
              </a:solidFill>
              <a:effectLst/>
              <a:latin typeface="+mn-lt"/>
              <a:ea typeface="+mn-ea"/>
              <a:cs typeface="+mn-cs"/>
            </a:rPr>
            <a:t>ください。</a:t>
          </a:r>
          <a:endParaRPr kumimoji="1" lang="ja-JP" altLang="en-US" sz="1200"/>
        </a:p>
      </xdr:txBody>
    </xdr:sp>
    <xdr:clientData/>
  </xdr:twoCellAnchor>
  <xdr:twoCellAnchor>
    <xdr:from>
      <xdr:col>50</xdr:col>
      <xdr:colOff>78833</xdr:colOff>
      <xdr:row>35</xdr:row>
      <xdr:rowOff>466953</xdr:rowOff>
    </xdr:from>
    <xdr:to>
      <xdr:col>86</xdr:col>
      <xdr:colOff>40822</xdr:colOff>
      <xdr:row>39</xdr:row>
      <xdr:rowOff>68037</xdr:rowOff>
    </xdr:to>
    <xdr:sp macro="" textlink="">
      <xdr:nvSpPr>
        <xdr:cNvPr id="31" name="正方形/長方形 30">
          <a:extLst>
            <a:ext uri="{FF2B5EF4-FFF2-40B4-BE49-F238E27FC236}">
              <a16:creationId xmlns:a16="http://schemas.microsoft.com/office/drawing/2014/main" id="{00000000-0008-0000-0600-00001F000000}"/>
            </a:ext>
          </a:extLst>
        </xdr:cNvPr>
        <xdr:cNvSpPr/>
      </xdr:nvSpPr>
      <xdr:spPr>
        <a:xfrm>
          <a:off x="6151021" y="11857266"/>
          <a:ext cx="4057739" cy="150608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11</xdr:col>
      <xdr:colOff>108856</xdr:colOff>
      <xdr:row>39</xdr:row>
      <xdr:rowOff>447960</xdr:rowOff>
    </xdr:from>
    <xdr:to>
      <xdr:col>109</xdr:col>
      <xdr:colOff>95249</xdr:colOff>
      <xdr:row>41</xdr:row>
      <xdr:rowOff>40821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1632856" y="13725810"/>
          <a:ext cx="11467193" cy="47551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52</xdr:col>
      <xdr:colOff>27565</xdr:colOff>
      <xdr:row>39</xdr:row>
      <xdr:rowOff>924</xdr:rowOff>
    </xdr:from>
    <xdr:to>
      <xdr:col>65</xdr:col>
      <xdr:colOff>39688</xdr:colOff>
      <xdr:row>40</xdr:row>
      <xdr:rowOff>293687</xdr:rowOff>
    </xdr:to>
    <xdr:sp macro="" textlink="">
      <xdr:nvSpPr>
        <xdr:cNvPr id="33" name="四角形吹き出し 32">
          <a:extLst>
            <a:ext uri="{FF2B5EF4-FFF2-40B4-BE49-F238E27FC236}">
              <a16:creationId xmlns:a16="http://schemas.microsoft.com/office/drawing/2014/main" id="{00000000-0008-0000-0600-000021000000}"/>
            </a:ext>
          </a:extLst>
        </xdr:cNvPr>
        <xdr:cNvSpPr/>
      </xdr:nvSpPr>
      <xdr:spPr>
        <a:xfrm>
          <a:off x="6322003" y="13296237"/>
          <a:ext cx="1456748" cy="769013"/>
        </a:xfrm>
        <a:prstGeom prst="wedgeRectCallout">
          <a:avLst>
            <a:gd name="adj1" fmla="val -93561"/>
            <a:gd name="adj2" fmla="val 44790"/>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経費を変更しない場合、</a:t>
          </a:r>
          <a:r>
            <a:rPr kumimoji="1" lang="ja-JP" altLang="en-US" sz="1200"/>
            <a:t>記載の必要はありません。</a:t>
          </a:r>
        </a:p>
      </xdr:txBody>
    </xdr:sp>
    <xdr:clientData/>
  </xdr:twoCellAnchor>
  <xdr:twoCellAnchor>
    <xdr:from>
      <xdr:col>0</xdr:col>
      <xdr:colOff>71238</xdr:colOff>
      <xdr:row>33</xdr:row>
      <xdr:rowOff>168803</xdr:rowOff>
    </xdr:from>
    <xdr:to>
      <xdr:col>21</xdr:col>
      <xdr:colOff>114738</xdr:colOff>
      <xdr:row>34</xdr:row>
      <xdr:rowOff>263791</xdr:rowOff>
    </xdr:to>
    <xdr:sp macro="" textlink="">
      <xdr:nvSpPr>
        <xdr:cNvPr id="34" name="正方形/長方形 33">
          <a:extLst>
            <a:ext uri="{FF2B5EF4-FFF2-40B4-BE49-F238E27FC236}">
              <a16:creationId xmlns:a16="http://schemas.microsoft.com/office/drawing/2014/main" id="{00000000-0008-0000-0600-000022000000}"/>
            </a:ext>
          </a:extLst>
        </xdr:cNvPr>
        <xdr:cNvSpPr/>
      </xdr:nvSpPr>
      <xdr:spPr>
        <a:xfrm>
          <a:off x="71238" y="10836803"/>
          <a:ext cx="2831150" cy="32358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twoCellAnchor>
    <xdr:from>
      <xdr:col>20</xdr:col>
      <xdr:colOff>101886</xdr:colOff>
      <xdr:row>70</xdr:row>
      <xdr:rowOff>32497</xdr:rowOff>
    </xdr:from>
    <xdr:to>
      <xdr:col>34</xdr:col>
      <xdr:colOff>107437</xdr:colOff>
      <xdr:row>74</xdr:row>
      <xdr:rowOff>71259</xdr:rowOff>
    </xdr:to>
    <xdr:sp macro="" textlink="">
      <xdr:nvSpPr>
        <xdr:cNvPr id="35" name="四角形吹き出し 34">
          <a:extLst>
            <a:ext uri="{FF2B5EF4-FFF2-40B4-BE49-F238E27FC236}">
              <a16:creationId xmlns:a16="http://schemas.microsoft.com/office/drawing/2014/main" id="{00000000-0008-0000-0600-000023000000}"/>
            </a:ext>
          </a:extLst>
        </xdr:cNvPr>
        <xdr:cNvSpPr/>
      </xdr:nvSpPr>
      <xdr:spPr>
        <a:xfrm>
          <a:off x="2749836" y="24283147"/>
          <a:ext cx="1694651" cy="1150012"/>
        </a:xfrm>
        <a:prstGeom prst="wedgeRectCallout">
          <a:avLst>
            <a:gd name="adj1" fmla="val -56194"/>
            <a:gd name="adj2" fmla="val 15828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経費を削除する場合、</a:t>
          </a:r>
          <a:r>
            <a:rPr kumimoji="1" lang="ja-JP" altLang="en-US" sz="1200"/>
            <a:t>変更前（初回は申請時の申請書の⑨経費明細）の内容をご記載ください。</a:t>
          </a:r>
        </a:p>
      </xdr:txBody>
    </xdr:sp>
    <xdr:clientData/>
  </xdr:twoCellAnchor>
  <xdr:twoCellAnchor>
    <xdr:from>
      <xdr:col>5</xdr:col>
      <xdr:colOff>222051</xdr:colOff>
      <xdr:row>75</xdr:row>
      <xdr:rowOff>392738</xdr:rowOff>
    </xdr:from>
    <xdr:to>
      <xdr:col>19</xdr:col>
      <xdr:colOff>68036</xdr:colOff>
      <xdr:row>79</xdr:row>
      <xdr:rowOff>81644</xdr:rowOff>
    </xdr:to>
    <xdr:sp macro="" textlink="">
      <xdr:nvSpPr>
        <xdr:cNvPr id="36" name="正方形/長方形 35">
          <a:extLst>
            <a:ext uri="{FF2B5EF4-FFF2-40B4-BE49-F238E27FC236}">
              <a16:creationId xmlns:a16="http://schemas.microsoft.com/office/drawing/2014/main" id="{00000000-0008-0000-0600-000024000000}"/>
            </a:ext>
          </a:extLst>
        </xdr:cNvPr>
        <xdr:cNvSpPr/>
      </xdr:nvSpPr>
      <xdr:spPr>
        <a:xfrm>
          <a:off x="799901" y="26230888"/>
          <a:ext cx="1776385" cy="159390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48</xdr:col>
      <xdr:colOff>3833</xdr:colOff>
      <xdr:row>70</xdr:row>
      <xdr:rowOff>99732</xdr:rowOff>
    </xdr:from>
    <xdr:to>
      <xdr:col>65</xdr:col>
      <xdr:colOff>85992</xdr:colOff>
      <xdr:row>74</xdr:row>
      <xdr:rowOff>138494</xdr:rowOff>
    </xdr:to>
    <xdr:sp macro="" textlink="">
      <xdr:nvSpPr>
        <xdr:cNvPr id="37" name="四角形吹き出し 36">
          <a:extLst>
            <a:ext uri="{FF2B5EF4-FFF2-40B4-BE49-F238E27FC236}">
              <a16:creationId xmlns:a16="http://schemas.microsoft.com/office/drawing/2014/main" id="{00000000-0008-0000-0600-000025000000}"/>
            </a:ext>
          </a:extLst>
        </xdr:cNvPr>
        <xdr:cNvSpPr/>
      </xdr:nvSpPr>
      <xdr:spPr>
        <a:xfrm>
          <a:off x="5941083" y="24350382"/>
          <a:ext cx="2025259" cy="1150012"/>
        </a:xfrm>
        <a:prstGeom prst="wedgeRectCallout">
          <a:avLst>
            <a:gd name="adj1" fmla="val -82244"/>
            <a:gd name="adj2" fmla="val 150906"/>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経費を削除する場合、月数、月額給与は記載しないでください。</a:t>
          </a:r>
        </a:p>
      </xdr:txBody>
    </xdr:sp>
    <xdr:clientData/>
  </xdr:twoCellAnchor>
  <xdr:twoCellAnchor>
    <xdr:from>
      <xdr:col>34</xdr:col>
      <xdr:colOff>65016</xdr:colOff>
      <xdr:row>75</xdr:row>
      <xdr:rowOff>419953</xdr:rowOff>
    </xdr:from>
    <xdr:to>
      <xdr:col>48</xdr:col>
      <xdr:colOff>62265</xdr:colOff>
      <xdr:row>79</xdr:row>
      <xdr:rowOff>54429</xdr:rowOff>
    </xdr:to>
    <xdr:sp macro="" textlink="">
      <xdr:nvSpPr>
        <xdr:cNvPr id="38" name="正方形/長方形 37">
          <a:extLst>
            <a:ext uri="{FF2B5EF4-FFF2-40B4-BE49-F238E27FC236}">
              <a16:creationId xmlns:a16="http://schemas.microsoft.com/office/drawing/2014/main" id="{00000000-0008-0000-0600-000026000000}"/>
            </a:ext>
          </a:extLst>
        </xdr:cNvPr>
        <xdr:cNvSpPr/>
      </xdr:nvSpPr>
      <xdr:spPr>
        <a:xfrm>
          <a:off x="4402066" y="26258103"/>
          <a:ext cx="1597449" cy="153947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243981</xdr:colOff>
      <xdr:row>79</xdr:row>
      <xdr:rowOff>395358</xdr:rowOff>
    </xdr:from>
    <xdr:to>
      <xdr:col>71</xdr:col>
      <xdr:colOff>55710</xdr:colOff>
      <xdr:row>81</xdr:row>
      <xdr:rowOff>88848</xdr:rowOff>
    </xdr:to>
    <xdr:sp macro="" textlink="">
      <xdr:nvSpPr>
        <xdr:cNvPr id="39" name="正方形/長方形 38">
          <a:extLst>
            <a:ext uri="{FF2B5EF4-FFF2-40B4-BE49-F238E27FC236}">
              <a16:creationId xmlns:a16="http://schemas.microsoft.com/office/drawing/2014/main" id="{00000000-0008-0000-0600-000027000000}"/>
            </a:ext>
          </a:extLst>
        </xdr:cNvPr>
        <xdr:cNvSpPr/>
      </xdr:nvSpPr>
      <xdr:spPr>
        <a:xfrm>
          <a:off x="821831" y="28138508"/>
          <a:ext cx="7800029" cy="57614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39</xdr:col>
      <xdr:colOff>38419</xdr:colOff>
      <xdr:row>79</xdr:row>
      <xdr:rowOff>285750</xdr:rowOff>
    </xdr:from>
    <xdr:to>
      <xdr:col>50</xdr:col>
      <xdr:colOff>31750</xdr:colOff>
      <xdr:row>81</xdr:row>
      <xdr:rowOff>80378</xdr:rowOff>
    </xdr:to>
    <xdr:sp macro="" textlink="">
      <xdr:nvSpPr>
        <xdr:cNvPr id="40" name="四角形吹き出し 39">
          <a:extLst>
            <a:ext uri="{FF2B5EF4-FFF2-40B4-BE49-F238E27FC236}">
              <a16:creationId xmlns:a16="http://schemas.microsoft.com/office/drawing/2014/main" id="{00000000-0008-0000-0600-000028000000}"/>
            </a:ext>
          </a:extLst>
        </xdr:cNvPr>
        <xdr:cNvSpPr/>
      </xdr:nvSpPr>
      <xdr:spPr>
        <a:xfrm>
          <a:off x="4888232" y="28059063"/>
          <a:ext cx="1215706" cy="675690"/>
        </a:xfrm>
        <a:prstGeom prst="wedgeRectCallout">
          <a:avLst>
            <a:gd name="adj1" fmla="val -101310"/>
            <a:gd name="adj2" fmla="val 15341"/>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0</xdr:colOff>
      <xdr:row>73</xdr:row>
      <xdr:rowOff>73181</xdr:rowOff>
    </xdr:from>
    <xdr:to>
      <xdr:col>20</xdr:col>
      <xdr:colOff>65219</xdr:colOff>
      <xdr:row>74</xdr:row>
      <xdr:rowOff>333376</xdr:rowOff>
    </xdr:to>
    <xdr:sp macro="" textlink="">
      <xdr:nvSpPr>
        <xdr:cNvPr id="41" name="正方形/長方形 40">
          <a:extLst>
            <a:ext uri="{FF2B5EF4-FFF2-40B4-BE49-F238E27FC236}">
              <a16:creationId xmlns:a16="http://schemas.microsoft.com/office/drawing/2014/main" id="{00000000-0008-0000-0600-000029000000}"/>
            </a:ext>
          </a:extLst>
        </xdr:cNvPr>
        <xdr:cNvSpPr/>
      </xdr:nvSpPr>
      <xdr:spPr>
        <a:xfrm>
          <a:off x="0" y="25219181"/>
          <a:ext cx="2676657" cy="506258"/>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ケース①：申請書に記載していた経費項目を削除する場合</a:t>
          </a:r>
        </a:p>
      </xdr:txBody>
    </xdr:sp>
    <xdr:clientData/>
  </xdr:twoCellAnchor>
  <xdr:twoCellAnchor>
    <xdr:from>
      <xdr:col>21</xdr:col>
      <xdr:colOff>67145</xdr:colOff>
      <xdr:row>83</xdr:row>
      <xdr:rowOff>354827</xdr:rowOff>
    </xdr:from>
    <xdr:to>
      <xdr:col>35</xdr:col>
      <xdr:colOff>100035</xdr:colOff>
      <xdr:row>86</xdr:row>
      <xdr:rowOff>357890</xdr:rowOff>
    </xdr:to>
    <xdr:sp macro="" textlink="">
      <xdr:nvSpPr>
        <xdr:cNvPr id="42" name="四角形吹き出し 41">
          <a:extLst>
            <a:ext uri="{FF2B5EF4-FFF2-40B4-BE49-F238E27FC236}">
              <a16:creationId xmlns:a16="http://schemas.microsoft.com/office/drawing/2014/main" id="{00000000-0008-0000-0600-00002A000000}"/>
            </a:ext>
          </a:extLst>
        </xdr:cNvPr>
        <xdr:cNvSpPr/>
      </xdr:nvSpPr>
      <xdr:spPr>
        <a:xfrm>
          <a:off x="2854795" y="29437827"/>
          <a:ext cx="1696590" cy="866663"/>
        </a:xfrm>
        <a:prstGeom prst="wedgeRectCallout">
          <a:avLst>
            <a:gd name="adj1" fmla="val -60950"/>
            <a:gd name="adj2" fmla="val 126865"/>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経費を</a:t>
          </a:r>
          <a:r>
            <a:rPr kumimoji="1" lang="ja-JP" altLang="en-US" sz="1200">
              <a:solidFill>
                <a:schemeClr val="dk1"/>
              </a:solidFill>
              <a:effectLst/>
              <a:latin typeface="+mn-lt"/>
              <a:ea typeface="+mn-ea"/>
              <a:cs typeface="+mn-cs"/>
            </a:rPr>
            <a:t>追加</a:t>
          </a:r>
          <a:r>
            <a:rPr kumimoji="1" lang="ja-JP" altLang="ja-JP" sz="1200">
              <a:solidFill>
                <a:schemeClr val="dk1"/>
              </a:solidFill>
              <a:effectLst/>
              <a:latin typeface="+mn-lt"/>
              <a:ea typeface="+mn-ea"/>
              <a:cs typeface="+mn-cs"/>
            </a:rPr>
            <a:t>する場合、変更前</a:t>
          </a:r>
          <a:r>
            <a:rPr kumimoji="1" lang="ja-JP" altLang="en-US" sz="1200">
              <a:solidFill>
                <a:schemeClr val="dk1"/>
              </a:solidFill>
              <a:effectLst/>
              <a:latin typeface="+mn-lt"/>
              <a:ea typeface="+mn-ea"/>
              <a:cs typeface="+mn-cs"/>
            </a:rPr>
            <a:t>に記載する必要はありません</a:t>
          </a:r>
          <a:r>
            <a:rPr kumimoji="1" lang="ja-JP" altLang="ja-JP" sz="1200">
              <a:solidFill>
                <a:schemeClr val="dk1"/>
              </a:solidFill>
              <a:effectLst/>
              <a:latin typeface="+mn-lt"/>
              <a:ea typeface="+mn-ea"/>
              <a:cs typeface="+mn-cs"/>
            </a:rPr>
            <a:t>。</a:t>
          </a:r>
          <a:endParaRPr kumimoji="1" lang="ja-JP" altLang="en-US" sz="1400"/>
        </a:p>
      </xdr:txBody>
    </xdr:sp>
    <xdr:clientData/>
  </xdr:twoCellAnchor>
  <xdr:twoCellAnchor>
    <xdr:from>
      <xdr:col>5</xdr:col>
      <xdr:colOff>242060</xdr:colOff>
      <xdr:row>87</xdr:row>
      <xdr:rowOff>442593</xdr:rowOff>
    </xdr:from>
    <xdr:to>
      <xdr:col>19</xdr:col>
      <xdr:colOff>54429</xdr:colOff>
      <xdr:row>91</xdr:row>
      <xdr:rowOff>122464</xdr:rowOff>
    </xdr:to>
    <xdr:sp macro="" textlink="">
      <xdr:nvSpPr>
        <xdr:cNvPr id="43" name="正方形/長方形 42">
          <a:extLst>
            <a:ext uri="{FF2B5EF4-FFF2-40B4-BE49-F238E27FC236}">
              <a16:creationId xmlns:a16="http://schemas.microsoft.com/office/drawing/2014/main" id="{00000000-0008-0000-0600-00002B000000}"/>
            </a:ext>
          </a:extLst>
        </xdr:cNvPr>
        <xdr:cNvSpPr/>
      </xdr:nvSpPr>
      <xdr:spPr>
        <a:xfrm>
          <a:off x="819910" y="30865443"/>
          <a:ext cx="1742769" cy="1584871"/>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46</xdr:col>
      <xdr:colOff>120649</xdr:colOff>
      <xdr:row>83</xdr:row>
      <xdr:rowOff>370916</xdr:rowOff>
    </xdr:from>
    <xdr:to>
      <xdr:col>64</xdr:col>
      <xdr:colOff>78985</xdr:colOff>
      <xdr:row>86</xdr:row>
      <xdr:rowOff>354762</xdr:rowOff>
    </xdr:to>
    <xdr:sp macro="" textlink="">
      <xdr:nvSpPr>
        <xdr:cNvPr id="44" name="四角形吹き出し 43">
          <a:extLst>
            <a:ext uri="{FF2B5EF4-FFF2-40B4-BE49-F238E27FC236}">
              <a16:creationId xmlns:a16="http://schemas.microsoft.com/office/drawing/2014/main" id="{00000000-0008-0000-0600-00002C000000}"/>
            </a:ext>
          </a:extLst>
        </xdr:cNvPr>
        <xdr:cNvSpPr/>
      </xdr:nvSpPr>
      <xdr:spPr>
        <a:xfrm>
          <a:off x="5822949" y="29453916"/>
          <a:ext cx="2022086" cy="847446"/>
        </a:xfrm>
        <a:prstGeom prst="wedgeRectCallout">
          <a:avLst>
            <a:gd name="adj1" fmla="val -88498"/>
            <a:gd name="adj2" fmla="val 142988"/>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経費を追加する場合、変更後の内容のみを記載してください。</a:t>
          </a:r>
        </a:p>
      </xdr:txBody>
    </xdr:sp>
    <xdr:clientData/>
  </xdr:twoCellAnchor>
  <xdr:twoCellAnchor>
    <xdr:from>
      <xdr:col>34</xdr:col>
      <xdr:colOff>64213</xdr:colOff>
      <xdr:row>87</xdr:row>
      <xdr:rowOff>408975</xdr:rowOff>
    </xdr:from>
    <xdr:to>
      <xdr:col>48</xdr:col>
      <xdr:colOff>61462</xdr:colOff>
      <xdr:row>91</xdr:row>
      <xdr:rowOff>141051</xdr:rowOff>
    </xdr:to>
    <xdr:sp macro="" textlink="">
      <xdr:nvSpPr>
        <xdr:cNvPr id="45" name="正方形/長方形 44">
          <a:extLst>
            <a:ext uri="{FF2B5EF4-FFF2-40B4-BE49-F238E27FC236}">
              <a16:creationId xmlns:a16="http://schemas.microsoft.com/office/drawing/2014/main" id="{00000000-0008-0000-0600-00002D000000}"/>
            </a:ext>
          </a:extLst>
        </xdr:cNvPr>
        <xdr:cNvSpPr/>
      </xdr:nvSpPr>
      <xdr:spPr>
        <a:xfrm>
          <a:off x="4401263" y="30831825"/>
          <a:ext cx="1597449" cy="1637076"/>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xdr:col>
      <xdr:colOff>268793</xdr:colOff>
      <xdr:row>91</xdr:row>
      <xdr:rowOff>448411</xdr:rowOff>
    </xdr:from>
    <xdr:to>
      <xdr:col>71</xdr:col>
      <xdr:colOff>123746</xdr:colOff>
      <xdr:row>93</xdr:row>
      <xdr:rowOff>68036</xdr:rowOff>
    </xdr:to>
    <xdr:sp macro="" textlink="">
      <xdr:nvSpPr>
        <xdr:cNvPr id="46" name="正方形/長方形 45">
          <a:extLst>
            <a:ext uri="{FF2B5EF4-FFF2-40B4-BE49-F238E27FC236}">
              <a16:creationId xmlns:a16="http://schemas.microsoft.com/office/drawing/2014/main" id="{00000000-0008-0000-0600-00002E000000}"/>
            </a:ext>
          </a:extLst>
        </xdr:cNvPr>
        <xdr:cNvSpPr/>
      </xdr:nvSpPr>
      <xdr:spPr>
        <a:xfrm>
          <a:off x="840293" y="32776261"/>
          <a:ext cx="7849603" cy="50227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39</xdr:col>
      <xdr:colOff>17607</xdr:colOff>
      <xdr:row>91</xdr:row>
      <xdr:rowOff>416394</xdr:rowOff>
    </xdr:from>
    <xdr:to>
      <xdr:col>55</xdr:col>
      <xdr:colOff>85047</xdr:colOff>
      <xdr:row>93</xdr:row>
      <xdr:rowOff>140788</xdr:rowOff>
    </xdr:to>
    <xdr:sp macro="" textlink="">
      <xdr:nvSpPr>
        <xdr:cNvPr id="47" name="四角形吹き出し 46">
          <a:extLst>
            <a:ext uri="{FF2B5EF4-FFF2-40B4-BE49-F238E27FC236}">
              <a16:creationId xmlns:a16="http://schemas.microsoft.com/office/drawing/2014/main" id="{00000000-0008-0000-0600-00002F000000}"/>
            </a:ext>
          </a:extLst>
        </xdr:cNvPr>
        <xdr:cNvSpPr/>
      </xdr:nvSpPr>
      <xdr:spPr>
        <a:xfrm>
          <a:off x="4926157" y="32744244"/>
          <a:ext cx="1896240" cy="607044"/>
        </a:xfrm>
        <a:prstGeom prst="wedgeRectCallout">
          <a:avLst>
            <a:gd name="adj1" fmla="val -137888"/>
            <a:gd name="adj2" fmla="val 2187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11206</xdr:colOff>
      <xdr:row>85</xdr:row>
      <xdr:rowOff>118741</xdr:rowOff>
    </xdr:from>
    <xdr:to>
      <xdr:col>20</xdr:col>
      <xdr:colOff>76425</xdr:colOff>
      <xdr:row>87</xdr:row>
      <xdr:rowOff>132174</xdr:rowOff>
    </xdr:to>
    <xdr:sp macro="" textlink="">
      <xdr:nvSpPr>
        <xdr:cNvPr id="48" name="正方形/長方形 47">
          <a:extLst>
            <a:ext uri="{FF2B5EF4-FFF2-40B4-BE49-F238E27FC236}">
              <a16:creationId xmlns:a16="http://schemas.microsoft.com/office/drawing/2014/main" id="{00000000-0008-0000-0600-000030000000}"/>
            </a:ext>
          </a:extLst>
        </xdr:cNvPr>
        <xdr:cNvSpPr/>
      </xdr:nvSpPr>
      <xdr:spPr>
        <a:xfrm>
          <a:off x="11206" y="29817691"/>
          <a:ext cx="2713169" cy="737333"/>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nSpc>
              <a:spcPts val="1400"/>
            </a:lnSpc>
          </a:pPr>
          <a:r>
            <a:rPr lang="ja-JP" altLang="en-US" sz="1400" b="1" u="none">
              <a:solidFill>
                <a:srgbClr val="0070C0"/>
              </a:solidFill>
            </a:rPr>
            <a:t>ケース②：申請書に記載していなかった経費項目を追加する場合</a:t>
          </a:r>
        </a:p>
      </xdr:txBody>
    </xdr:sp>
    <xdr:clientData/>
  </xdr:twoCellAnchor>
  <xdr:twoCellAnchor>
    <xdr:from>
      <xdr:col>108</xdr:col>
      <xdr:colOff>111533</xdr:colOff>
      <xdr:row>10</xdr:row>
      <xdr:rowOff>329810</xdr:rowOff>
    </xdr:from>
    <xdr:to>
      <xdr:col>116</xdr:col>
      <xdr:colOff>5520</xdr:colOff>
      <xdr:row>14</xdr:row>
      <xdr:rowOff>54430</xdr:rowOff>
    </xdr:to>
    <xdr:sp macro="" textlink="">
      <xdr:nvSpPr>
        <xdr:cNvPr id="49" name="正方形/長方形 48">
          <a:extLst>
            <a:ext uri="{FF2B5EF4-FFF2-40B4-BE49-F238E27FC236}">
              <a16:creationId xmlns:a16="http://schemas.microsoft.com/office/drawing/2014/main" id="{00000000-0008-0000-0600-000031000000}"/>
            </a:ext>
          </a:extLst>
        </xdr:cNvPr>
        <xdr:cNvSpPr/>
      </xdr:nvSpPr>
      <xdr:spPr>
        <a:xfrm>
          <a:off x="13002033" y="3180960"/>
          <a:ext cx="808387" cy="150262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99</xdr:col>
      <xdr:colOff>4009</xdr:colOff>
      <xdr:row>5</xdr:row>
      <xdr:rowOff>389470</xdr:rowOff>
    </xdr:from>
    <xdr:to>
      <xdr:col>108</xdr:col>
      <xdr:colOff>121888</xdr:colOff>
      <xdr:row>9</xdr:row>
      <xdr:rowOff>5849</xdr:rowOff>
    </xdr:to>
    <xdr:sp macro="" textlink="">
      <xdr:nvSpPr>
        <xdr:cNvPr id="50" name="四角形吹き出し 49">
          <a:extLst>
            <a:ext uri="{FF2B5EF4-FFF2-40B4-BE49-F238E27FC236}">
              <a16:creationId xmlns:a16="http://schemas.microsoft.com/office/drawing/2014/main" id="{00000000-0008-0000-0600-000032000000}"/>
            </a:ext>
          </a:extLst>
        </xdr:cNvPr>
        <xdr:cNvSpPr/>
      </xdr:nvSpPr>
      <xdr:spPr>
        <a:xfrm>
          <a:off x="11865809" y="1621370"/>
          <a:ext cx="1140229" cy="886379"/>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変更がないため記載の必要はありません。</a:t>
          </a:r>
        </a:p>
      </xdr:txBody>
    </xdr:sp>
    <xdr:clientData/>
  </xdr:twoCellAnchor>
  <xdr:twoCellAnchor>
    <xdr:from>
      <xdr:col>108</xdr:col>
      <xdr:colOff>101636</xdr:colOff>
      <xdr:row>22</xdr:row>
      <xdr:rowOff>295683</xdr:rowOff>
    </xdr:from>
    <xdr:to>
      <xdr:col>115</xdr:col>
      <xdr:colOff>118088</xdr:colOff>
      <xdr:row>26</xdr:row>
      <xdr:rowOff>32017</xdr:rowOff>
    </xdr:to>
    <xdr:sp macro="" textlink="">
      <xdr:nvSpPr>
        <xdr:cNvPr id="51" name="正方形/長方形 50">
          <a:extLst>
            <a:ext uri="{FF2B5EF4-FFF2-40B4-BE49-F238E27FC236}">
              <a16:creationId xmlns:a16="http://schemas.microsoft.com/office/drawing/2014/main" id="{00000000-0008-0000-0600-000033000000}"/>
            </a:ext>
          </a:extLst>
        </xdr:cNvPr>
        <xdr:cNvSpPr/>
      </xdr:nvSpPr>
      <xdr:spPr>
        <a:xfrm>
          <a:off x="12992136" y="7229883"/>
          <a:ext cx="810202" cy="150798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98</xdr:col>
      <xdr:colOff>59748</xdr:colOff>
      <xdr:row>17</xdr:row>
      <xdr:rowOff>88376</xdr:rowOff>
    </xdr:from>
    <xdr:to>
      <xdr:col>108</xdr:col>
      <xdr:colOff>55162</xdr:colOff>
      <xdr:row>21</xdr:row>
      <xdr:rowOff>65453</xdr:rowOff>
    </xdr:to>
    <xdr:sp macro="" textlink="">
      <xdr:nvSpPr>
        <xdr:cNvPr id="52" name="四角形吹き出し 51">
          <a:extLst>
            <a:ext uri="{FF2B5EF4-FFF2-40B4-BE49-F238E27FC236}">
              <a16:creationId xmlns:a16="http://schemas.microsoft.com/office/drawing/2014/main" id="{00000000-0008-0000-0600-000034000000}"/>
            </a:ext>
          </a:extLst>
        </xdr:cNvPr>
        <xdr:cNvSpPr/>
      </xdr:nvSpPr>
      <xdr:spPr>
        <a:xfrm>
          <a:off x="11807248" y="5765276"/>
          <a:ext cx="1138414" cy="891477"/>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109</xdr:col>
      <xdr:colOff>6386</xdr:colOff>
      <xdr:row>35</xdr:row>
      <xdr:rowOff>458508</xdr:rowOff>
    </xdr:from>
    <xdr:to>
      <xdr:col>116</xdr:col>
      <xdr:colOff>22838</xdr:colOff>
      <xdr:row>39</xdr:row>
      <xdr:rowOff>81643</xdr:rowOff>
    </xdr:to>
    <xdr:sp macro="" textlink="">
      <xdr:nvSpPr>
        <xdr:cNvPr id="53" name="正方形/長方形 52">
          <a:extLst>
            <a:ext uri="{FF2B5EF4-FFF2-40B4-BE49-F238E27FC236}">
              <a16:creationId xmlns:a16="http://schemas.microsoft.com/office/drawing/2014/main" id="{00000000-0008-0000-0600-000035000000}"/>
            </a:ext>
          </a:extLst>
        </xdr:cNvPr>
        <xdr:cNvSpPr/>
      </xdr:nvSpPr>
      <xdr:spPr>
        <a:xfrm>
          <a:off x="13011186" y="11831358"/>
          <a:ext cx="816552" cy="1528135"/>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101</xdr:col>
      <xdr:colOff>62150</xdr:colOff>
      <xdr:row>31</xdr:row>
      <xdr:rowOff>82734</xdr:rowOff>
    </xdr:from>
    <xdr:to>
      <xdr:col>111</xdr:col>
      <xdr:colOff>57564</xdr:colOff>
      <xdr:row>34</xdr:row>
      <xdr:rowOff>291366</xdr:rowOff>
    </xdr:to>
    <xdr:sp macro="" textlink="">
      <xdr:nvSpPr>
        <xdr:cNvPr id="54" name="四角形吹き出し 53">
          <a:extLst>
            <a:ext uri="{FF2B5EF4-FFF2-40B4-BE49-F238E27FC236}">
              <a16:creationId xmlns:a16="http://schemas.microsoft.com/office/drawing/2014/main" id="{00000000-0008-0000-0600-000036000000}"/>
            </a:ext>
          </a:extLst>
        </xdr:cNvPr>
        <xdr:cNvSpPr/>
      </xdr:nvSpPr>
      <xdr:spPr>
        <a:xfrm>
          <a:off x="12152550" y="10293534"/>
          <a:ext cx="1138414" cy="894432"/>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変更がないため記載の必要はありません。</a:t>
          </a:r>
          <a:endParaRPr kumimoji="1" lang="ja-JP" altLang="en-US" sz="1400"/>
        </a:p>
      </xdr:txBody>
    </xdr:sp>
    <xdr:clientData/>
  </xdr:twoCellAnchor>
  <xdr:twoCellAnchor>
    <xdr:from>
      <xdr:col>108</xdr:col>
      <xdr:colOff>115244</xdr:colOff>
      <xdr:row>48</xdr:row>
      <xdr:rowOff>446031</xdr:rowOff>
    </xdr:from>
    <xdr:to>
      <xdr:col>116</xdr:col>
      <xdr:colOff>9231</xdr:colOff>
      <xdr:row>52</xdr:row>
      <xdr:rowOff>54429</xdr:rowOff>
    </xdr:to>
    <xdr:sp macro="" textlink="">
      <xdr:nvSpPr>
        <xdr:cNvPr id="55" name="正方形/長方形 54">
          <a:extLst>
            <a:ext uri="{FF2B5EF4-FFF2-40B4-BE49-F238E27FC236}">
              <a16:creationId xmlns:a16="http://schemas.microsoft.com/office/drawing/2014/main" id="{00000000-0008-0000-0600-000037000000}"/>
            </a:ext>
          </a:extLst>
        </xdr:cNvPr>
        <xdr:cNvSpPr/>
      </xdr:nvSpPr>
      <xdr:spPr>
        <a:xfrm>
          <a:off x="13005744" y="16428981"/>
          <a:ext cx="808387" cy="151339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101</xdr:col>
      <xdr:colOff>7721</xdr:colOff>
      <xdr:row>44</xdr:row>
      <xdr:rowOff>86925</xdr:rowOff>
    </xdr:from>
    <xdr:to>
      <xdr:col>111</xdr:col>
      <xdr:colOff>3135</xdr:colOff>
      <xdr:row>47</xdr:row>
      <xdr:rowOff>306101</xdr:rowOff>
    </xdr:to>
    <xdr:sp macro="" textlink="">
      <xdr:nvSpPr>
        <xdr:cNvPr id="56" name="四角形吹き出し 55">
          <a:extLst>
            <a:ext uri="{FF2B5EF4-FFF2-40B4-BE49-F238E27FC236}">
              <a16:creationId xmlns:a16="http://schemas.microsoft.com/office/drawing/2014/main" id="{00000000-0008-0000-0600-000038000000}"/>
            </a:ext>
          </a:extLst>
        </xdr:cNvPr>
        <xdr:cNvSpPr/>
      </xdr:nvSpPr>
      <xdr:spPr>
        <a:xfrm>
          <a:off x="12098121" y="14920525"/>
          <a:ext cx="1138414" cy="892276"/>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変更がないため記載の必要はありません。</a:t>
          </a:r>
        </a:p>
      </xdr:txBody>
    </xdr:sp>
    <xdr:clientData/>
  </xdr:twoCellAnchor>
  <xdr:twoCellAnchor>
    <xdr:from>
      <xdr:col>108</xdr:col>
      <xdr:colOff>97926</xdr:colOff>
      <xdr:row>62</xdr:row>
      <xdr:rowOff>461950</xdr:rowOff>
    </xdr:from>
    <xdr:to>
      <xdr:col>115</xdr:col>
      <xdr:colOff>114378</xdr:colOff>
      <xdr:row>66</xdr:row>
      <xdr:rowOff>54428</xdr:rowOff>
    </xdr:to>
    <xdr:sp macro="" textlink="">
      <xdr:nvSpPr>
        <xdr:cNvPr id="57" name="正方形/長方形 56">
          <a:extLst>
            <a:ext uri="{FF2B5EF4-FFF2-40B4-BE49-F238E27FC236}">
              <a16:creationId xmlns:a16="http://schemas.microsoft.com/office/drawing/2014/main" id="{00000000-0008-0000-0600-000039000000}"/>
            </a:ext>
          </a:extLst>
        </xdr:cNvPr>
        <xdr:cNvSpPr/>
      </xdr:nvSpPr>
      <xdr:spPr>
        <a:xfrm>
          <a:off x="12988426" y="21467750"/>
          <a:ext cx="816552" cy="1497478"/>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99</xdr:col>
      <xdr:colOff>112867</xdr:colOff>
      <xdr:row>58</xdr:row>
      <xdr:rowOff>170532</xdr:rowOff>
    </xdr:from>
    <xdr:to>
      <xdr:col>109</xdr:col>
      <xdr:colOff>108281</xdr:colOff>
      <xdr:row>61</xdr:row>
      <xdr:rowOff>213164</xdr:rowOff>
    </xdr:to>
    <xdr:sp macro="" textlink="">
      <xdr:nvSpPr>
        <xdr:cNvPr id="58" name="四角形吹き出し 57">
          <a:extLst>
            <a:ext uri="{FF2B5EF4-FFF2-40B4-BE49-F238E27FC236}">
              <a16:creationId xmlns:a16="http://schemas.microsoft.com/office/drawing/2014/main" id="{00000000-0008-0000-0600-00003A000000}"/>
            </a:ext>
          </a:extLst>
        </xdr:cNvPr>
        <xdr:cNvSpPr/>
      </xdr:nvSpPr>
      <xdr:spPr>
        <a:xfrm>
          <a:off x="11974667" y="19855532"/>
          <a:ext cx="1138414" cy="887182"/>
        </a:xfrm>
        <a:prstGeom prst="wedgeRectCallout">
          <a:avLst>
            <a:gd name="adj1" fmla="val 62585"/>
            <a:gd name="adj2" fmla="val 12360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70</xdr:col>
      <xdr:colOff>113752</xdr:colOff>
      <xdr:row>75</xdr:row>
      <xdr:rowOff>455678</xdr:rowOff>
    </xdr:from>
    <xdr:to>
      <xdr:col>78</xdr:col>
      <xdr:colOff>54428</xdr:colOff>
      <xdr:row>79</xdr:row>
      <xdr:rowOff>54428</xdr:rowOff>
    </xdr:to>
    <xdr:sp macro="" textlink="">
      <xdr:nvSpPr>
        <xdr:cNvPr id="59" name="正方形/長方形 58">
          <a:extLst>
            <a:ext uri="{FF2B5EF4-FFF2-40B4-BE49-F238E27FC236}">
              <a16:creationId xmlns:a16="http://schemas.microsoft.com/office/drawing/2014/main" id="{00000000-0008-0000-0600-00003B000000}"/>
            </a:ext>
          </a:extLst>
        </xdr:cNvPr>
        <xdr:cNvSpPr/>
      </xdr:nvSpPr>
      <xdr:spPr>
        <a:xfrm>
          <a:off x="8565602" y="26293828"/>
          <a:ext cx="950326" cy="1503750"/>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76</xdr:col>
      <xdr:colOff>109460</xdr:colOff>
      <xdr:row>72</xdr:row>
      <xdr:rowOff>198803</xdr:rowOff>
    </xdr:from>
    <xdr:to>
      <xdr:col>86</xdr:col>
      <xdr:colOff>106912</xdr:colOff>
      <xdr:row>75</xdr:row>
      <xdr:rowOff>133909</xdr:rowOff>
    </xdr:to>
    <xdr:sp macro="" textlink="">
      <xdr:nvSpPr>
        <xdr:cNvPr id="60" name="四角形吹き出し 59">
          <a:extLst>
            <a:ext uri="{FF2B5EF4-FFF2-40B4-BE49-F238E27FC236}">
              <a16:creationId xmlns:a16="http://schemas.microsoft.com/office/drawing/2014/main" id="{00000000-0008-0000-0600-00003C000000}"/>
            </a:ext>
          </a:extLst>
        </xdr:cNvPr>
        <xdr:cNvSpPr/>
      </xdr:nvSpPr>
      <xdr:spPr>
        <a:xfrm>
          <a:off x="9342360" y="25065403"/>
          <a:ext cx="1140452" cy="906656"/>
        </a:xfrm>
        <a:prstGeom prst="wedgeRectCallout">
          <a:avLst>
            <a:gd name="adj1" fmla="val -71588"/>
            <a:gd name="adj2" fmla="val 9855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70</xdr:col>
      <xdr:colOff>86540</xdr:colOff>
      <xdr:row>87</xdr:row>
      <xdr:rowOff>382492</xdr:rowOff>
    </xdr:from>
    <xdr:to>
      <xdr:col>78</xdr:col>
      <xdr:colOff>13607</xdr:colOff>
      <xdr:row>91</xdr:row>
      <xdr:rowOff>54429</xdr:rowOff>
    </xdr:to>
    <xdr:sp macro="" textlink="">
      <xdr:nvSpPr>
        <xdr:cNvPr id="61" name="正方形/長方形 60">
          <a:extLst>
            <a:ext uri="{FF2B5EF4-FFF2-40B4-BE49-F238E27FC236}">
              <a16:creationId xmlns:a16="http://schemas.microsoft.com/office/drawing/2014/main" id="{00000000-0008-0000-0600-00003D000000}"/>
            </a:ext>
          </a:extLst>
        </xdr:cNvPr>
        <xdr:cNvSpPr/>
      </xdr:nvSpPr>
      <xdr:spPr>
        <a:xfrm>
          <a:off x="8538390" y="30805342"/>
          <a:ext cx="936717" cy="1576937"/>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76</xdr:col>
      <xdr:colOff>111500</xdr:colOff>
      <xdr:row>84</xdr:row>
      <xdr:rowOff>193301</xdr:rowOff>
    </xdr:from>
    <xdr:to>
      <xdr:col>86</xdr:col>
      <xdr:colOff>106914</xdr:colOff>
      <xdr:row>87</xdr:row>
      <xdr:rowOff>142364</xdr:rowOff>
    </xdr:to>
    <xdr:sp macro="" textlink="">
      <xdr:nvSpPr>
        <xdr:cNvPr id="62" name="四角形吹き出し 61">
          <a:extLst>
            <a:ext uri="{FF2B5EF4-FFF2-40B4-BE49-F238E27FC236}">
              <a16:creationId xmlns:a16="http://schemas.microsoft.com/office/drawing/2014/main" id="{00000000-0008-0000-0600-00003E000000}"/>
            </a:ext>
          </a:extLst>
        </xdr:cNvPr>
        <xdr:cNvSpPr/>
      </xdr:nvSpPr>
      <xdr:spPr>
        <a:xfrm>
          <a:off x="9344400" y="29663651"/>
          <a:ext cx="1138414" cy="901563"/>
        </a:xfrm>
        <a:prstGeom prst="wedgeRectCallout">
          <a:avLst>
            <a:gd name="adj1" fmla="val -71588"/>
            <a:gd name="adj2" fmla="val 98552"/>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en-US" sz="1200"/>
            <a:t>項目の変更を申請する日付をご記載ください</a:t>
          </a:r>
        </a:p>
      </xdr:txBody>
    </xdr:sp>
    <xdr:clientData/>
  </xdr:twoCellAnchor>
  <xdr:twoCellAnchor>
    <xdr:from>
      <xdr:col>9</xdr:col>
      <xdr:colOff>75521</xdr:colOff>
      <xdr:row>66</xdr:row>
      <xdr:rowOff>449377</xdr:rowOff>
    </xdr:from>
    <xdr:to>
      <xdr:col>109</xdr:col>
      <xdr:colOff>40821</xdr:colOff>
      <xdr:row>68</xdr:row>
      <xdr:rowOff>71438</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1234396" y="23388752"/>
          <a:ext cx="11530238" cy="503124"/>
        </a:xfrm>
        <a:prstGeom prst="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52</xdr:col>
      <xdr:colOff>80798</xdr:colOff>
      <xdr:row>66</xdr:row>
      <xdr:rowOff>171570</xdr:rowOff>
    </xdr:from>
    <xdr:to>
      <xdr:col>70</xdr:col>
      <xdr:colOff>51832</xdr:colOff>
      <xdr:row>67</xdr:row>
      <xdr:rowOff>341186</xdr:rowOff>
    </xdr:to>
    <xdr:sp macro="" textlink="">
      <xdr:nvSpPr>
        <xdr:cNvPr id="64" name="四角形吹き出し 63">
          <a:extLst>
            <a:ext uri="{FF2B5EF4-FFF2-40B4-BE49-F238E27FC236}">
              <a16:creationId xmlns:a16="http://schemas.microsoft.com/office/drawing/2014/main" id="{00000000-0008-0000-0600-000040000000}"/>
            </a:ext>
          </a:extLst>
        </xdr:cNvPr>
        <xdr:cNvSpPr/>
      </xdr:nvSpPr>
      <xdr:spPr>
        <a:xfrm>
          <a:off x="6375236" y="23110945"/>
          <a:ext cx="1971284" cy="645866"/>
        </a:xfrm>
        <a:prstGeom prst="wedgeRectCallout">
          <a:avLst>
            <a:gd name="adj1" fmla="val -110910"/>
            <a:gd name="adj2" fmla="val 36379"/>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lnSpc>
              <a:spcPts val="1400"/>
            </a:lnSpc>
          </a:pPr>
          <a:r>
            <a:rPr kumimoji="1" lang="ja-JP" altLang="ja-JP" sz="1200">
              <a:solidFill>
                <a:schemeClr val="dk1"/>
              </a:solidFill>
              <a:effectLst/>
              <a:latin typeface="+mn-lt"/>
              <a:ea typeface="+mn-ea"/>
              <a:cs typeface="+mn-cs"/>
            </a:rPr>
            <a:t>変更の理由</a:t>
          </a:r>
          <a:r>
            <a:rPr kumimoji="1" lang="ja-JP" altLang="en-US" sz="1200"/>
            <a:t>について記載してください。</a:t>
          </a:r>
        </a:p>
      </xdr:txBody>
    </xdr:sp>
    <xdr:clientData/>
  </xdr:twoCellAnchor>
  <xdr:twoCellAnchor>
    <xdr:from>
      <xdr:col>0</xdr:col>
      <xdr:colOff>0</xdr:colOff>
      <xdr:row>102</xdr:row>
      <xdr:rowOff>81491</xdr:rowOff>
    </xdr:from>
    <xdr:to>
      <xdr:col>21</xdr:col>
      <xdr:colOff>43500</xdr:colOff>
      <xdr:row>103</xdr:row>
      <xdr:rowOff>239980</xdr:rowOff>
    </xdr:to>
    <xdr:sp macro="" textlink="">
      <xdr:nvSpPr>
        <xdr:cNvPr id="65" name="正方形/長方形 64">
          <a:extLst>
            <a:ext uri="{FF2B5EF4-FFF2-40B4-BE49-F238E27FC236}">
              <a16:creationId xmlns:a16="http://schemas.microsoft.com/office/drawing/2014/main" id="{00000000-0008-0000-0600-000041000000}"/>
            </a:ext>
          </a:extLst>
        </xdr:cNvPr>
        <xdr:cNvSpPr/>
      </xdr:nvSpPr>
      <xdr:spPr>
        <a:xfrm>
          <a:off x="0" y="35093804"/>
          <a:ext cx="2797813" cy="325176"/>
        </a:xfrm>
        <a:prstGeom prst="rect">
          <a:avLst/>
        </a:prstGeom>
        <a:ln/>
      </xdr:spPr>
      <xdr:style>
        <a:lnRef idx="1">
          <a:schemeClr val="accent6"/>
        </a:lnRef>
        <a:fillRef idx="2">
          <a:schemeClr val="accent6"/>
        </a:fillRef>
        <a:effectRef idx="1">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r>
            <a:rPr lang="ja-JP" altLang="en-US" sz="1400" b="1" u="none">
              <a:solidFill>
                <a:srgbClr val="0070C0"/>
              </a:solidFill>
            </a:rPr>
            <a:t>ケース④：経費を変更しない場合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vertOverflow="clip" horzOverflow="clip" rtlCol="0" anchor="t"/>
      <a:lstStyle>
        <a:defPPr algn="l">
          <a:defRPr kumimoji="1" sz="12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48"/>
  <sheetViews>
    <sheetView showGridLines="0" tabSelected="1" view="pageBreakPreview" zoomScaleNormal="100" zoomScaleSheetLayoutView="100" workbookViewId="0">
      <selection activeCell="O6" sqref="O6"/>
    </sheetView>
  </sheetViews>
  <sheetFormatPr defaultColWidth="9" defaultRowHeight="13"/>
  <cols>
    <col min="1" max="1" width="9" style="1"/>
    <col min="2" max="2" width="7.90625" style="1" customWidth="1"/>
    <col min="3" max="4" width="9" style="1"/>
    <col min="5" max="5" width="9.1796875" style="1" customWidth="1"/>
    <col min="6" max="7" width="9" style="1"/>
    <col min="8" max="8" width="5.7265625" style="1" customWidth="1"/>
    <col min="9" max="9" width="10.6328125" style="1" customWidth="1"/>
    <col min="10" max="10" width="4.6328125" style="1" customWidth="1"/>
    <col min="11" max="11" width="7.54296875" style="1" customWidth="1"/>
    <col min="12" max="16384" width="9" style="1"/>
  </cols>
  <sheetData>
    <row r="1" spans="1:10" ht="55" customHeight="1">
      <c r="A1" s="1" t="s">
        <v>43</v>
      </c>
    </row>
    <row r="2" spans="1:10" ht="16.5" customHeight="1">
      <c r="A2" s="138" t="s">
        <v>6</v>
      </c>
      <c r="B2" s="138"/>
      <c r="C2" s="138"/>
      <c r="D2" s="138"/>
      <c r="E2" s="138"/>
      <c r="F2" s="138"/>
      <c r="G2" s="138"/>
      <c r="H2" s="138"/>
      <c r="I2" s="138"/>
      <c r="J2" s="138"/>
    </row>
    <row r="3" spans="1:10" ht="18" customHeight="1">
      <c r="A3" s="140" t="s">
        <v>5</v>
      </c>
      <c r="B3" s="140"/>
      <c r="C3" s="140"/>
      <c r="D3" s="140"/>
      <c r="E3" s="140"/>
    </row>
    <row r="4" spans="1:10">
      <c r="A4" s="141" t="s">
        <v>1</v>
      </c>
      <c r="B4" s="141"/>
      <c r="C4" s="141"/>
      <c r="D4" s="141"/>
    </row>
    <row r="5" spans="1:10" ht="21" customHeight="1">
      <c r="F5" s="142" t="s">
        <v>39</v>
      </c>
      <c r="G5" s="142"/>
      <c r="H5" s="142"/>
      <c r="I5" s="142"/>
      <c r="J5" s="142"/>
    </row>
    <row r="6" spans="1:10" ht="18" customHeight="1">
      <c r="D6" s="139" t="s">
        <v>27</v>
      </c>
      <c r="E6" s="139"/>
      <c r="F6" s="143"/>
      <c r="G6" s="143"/>
      <c r="H6" s="143"/>
      <c r="I6" s="143"/>
      <c r="J6" s="143"/>
    </row>
    <row r="7" spans="1:10" ht="16" customHeight="1">
      <c r="D7" s="4"/>
      <c r="E7" s="4"/>
      <c r="F7" s="5"/>
      <c r="G7" s="5"/>
      <c r="H7" s="5"/>
      <c r="I7" s="5"/>
      <c r="J7" s="5"/>
    </row>
    <row r="8" spans="1:10" ht="18.75" customHeight="1">
      <c r="D8" s="139" t="s">
        <v>12</v>
      </c>
      <c r="E8" s="139"/>
      <c r="F8" s="144"/>
      <c r="G8" s="144"/>
      <c r="H8" s="144"/>
      <c r="I8" s="144"/>
      <c r="J8" s="6"/>
    </row>
    <row r="9" spans="1:10" ht="18.75" customHeight="1">
      <c r="D9" s="4"/>
      <c r="E9" s="4"/>
      <c r="F9" s="6"/>
      <c r="G9" s="6"/>
      <c r="H9" s="6"/>
      <c r="I9" s="6"/>
      <c r="J9" s="6"/>
    </row>
    <row r="10" spans="1:10" ht="21" customHeight="1">
      <c r="D10" s="139" t="s">
        <v>11</v>
      </c>
      <c r="E10" s="139"/>
      <c r="F10" s="3"/>
      <c r="G10" s="3"/>
      <c r="H10" s="3"/>
      <c r="I10" s="146" t="s">
        <v>44</v>
      </c>
      <c r="J10" s="146"/>
    </row>
    <row r="11" spans="1:10" ht="12" customHeight="1">
      <c r="D11" s="4"/>
      <c r="E11" s="4"/>
      <c r="F11" s="3"/>
      <c r="G11" s="3"/>
      <c r="H11" s="3"/>
      <c r="I11" s="150" t="s">
        <v>34</v>
      </c>
      <c r="J11" s="150"/>
    </row>
    <row r="12" spans="1:10" ht="15" customHeight="1">
      <c r="D12" s="3" t="s">
        <v>40</v>
      </c>
      <c r="E12" s="3"/>
      <c r="F12" s="6"/>
      <c r="G12" s="6"/>
      <c r="H12" s="6"/>
      <c r="I12" s="6"/>
      <c r="J12" s="3"/>
    </row>
    <row r="13" spans="1:10" ht="15" customHeight="1">
      <c r="D13" s="3" t="s">
        <v>41</v>
      </c>
      <c r="E13" s="3"/>
      <c r="F13" s="142"/>
      <c r="G13" s="142"/>
      <c r="H13" s="142"/>
      <c r="I13" s="142"/>
      <c r="J13" s="142"/>
    </row>
    <row r="14" spans="1:10" ht="12" customHeight="1"/>
    <row r="15" spans="1:10">
      <c r="A15" s="145" t="s">
        <v>164</v>
      </c>
      <c r="B15" s="145"/>
      <c r="C15" s="145"/>
      <c r="D15" s="145"/>
      <c r="E15" s="145"/>
      <c r="F15" s="145"/>
      <c r="G15" s="145"/>
      <c r="H15" s="145"/>
      <c r="I15" s="145"/>
      <c r="J15" s="145"/>
    </row>
    <row r="16" spans="1:10" ht="12.75" customHeight="1"/>
    <row r="17" spans="1:14" ht="36" customHeight="1">
      <c r="A17" s="152" t="s">
        <v>165</v>
      </c>
      <c r="B17" s="142"/>
      <c r="C17" s="142"/>
      <c r="D17" s="142"/>
      <c r="E17" s="142"/>
      <c r="F17" s="142"/>
      <c r="G17" s="142"/>
      <c r="H17" s="142"/>
      <c r="I17" s="142"/>
      <c r="J17" s="153"/>
    </row>
    <row r="18" spans="1:14" ht="9.75" customHeight="1"/>
    <row r="19" spans="1:14">
      <c r="A19" s="146" t="s">
        <v>0</v>
      </c>
      <c r="B19" s="146"/>
      <c r="C19" s="146"/>
      <c r="D19" s="146"/>
      <c r="E19" s="146"/>
      <c r="F19" s="146"/>
      <c r="G19" s="146"/>
      <c r="H19" s="146"/>
      <c r="I19" s="146"/>
      <c r="J19" s="146"/>
    </row>
    <row r="20" spans="1:14" ht="9.75" customHeight="1"/>
    <row r="21" spans="1:14" ht="24" customHeight="1">
      <c r="A21" s="3" t="s">
        <v>13</v>
      </c>
      <c r="B21" s="3"/>
      <c r="C21" s="2" t="s">
        <v>160</v>
      </c>
      <c r="D21" s="146"/>
      <c r="E21" s="146"/>
      <c r="F21" s="146"/>
      <c r="G21" s="146"/>
      <c r="H21" s="146"/>
      <c r="I21" s="146"/>
      <c r="J21" s="6" t="s">
        <v>4</v>
      </c>
    </row>
    <row r="22" spans="1:14" ht="8.25" customHeight="1"/>
    <row r="23" spans="1:14" ht="21" customHeight="1">
      <c r="A23" s="3" t="s">
        <v>10</v>
      </c>
      <c r="B23" s="3"/>
      <c r="C23" s="3"/>
      <c r="D23" s="3"/>
      <c r="E23" s="3"/>
      <c r="F23" s="3"/>
      <c r="G23" s="3"/>
      <c r="H23" s="2"/>
    </row>
    <row r="24" spans="1:14" ht="21.75" customHeight="1">
      <c r="H24" s="3"/>
    </row>
    <row r="25" spans="1:14" ht="21" customHeight="1">
      <c r="A25" s="3"/>
      <c r="B25" s="3"/>
      <c r="C25" s="3"/>
      <c r="D25" s="3"/>
      <c r="E25" s="7"/>
      <c r="F25" s="7"/>
      <c r="G25" s="7"/>
      <c r="H25" s="3"/>
      <c r="K25" s="7"/>
      <c r="L25" s="7"/>
      <c r="M25" s="7"/>
      <c r="N25" s="3"/>
    </row>
    <row r="26" spans="1:14" ht="10" customHeight="1"/>
    <row r="27" spans="1:14" ht="13.5" customHeight="1">
      <c r="A27" s="151" t="s">
        <v>77</v>
      </c>
      <c r="B27" s="151"/>
      <c r="C27" s="151"/>
      <c r="D27" s="151"/>
      <c r="E27" s="151"/>
      <c r="F27" s="151"/>
      <c r="G27" s="151"/>
      <c r="H27" s="151"/>
      <c r="I27" s="151"/>
      <c r="J27" s="151"/>
      <c r="K27" s="151"/>
    </row>
    <row r="28" spans="1:14">
      <c r="A28" s="151"/>
      <c r="B28" s="151"/>
      <c r="C28" s="151"/>
      <c r="D28" s="151"/>
      <c r="E28" s="151"/>
      <c r="F28" s="151"/>
      <c r="G28" s="151"/>
      <c r="H28" s="151"/>
      <c r="I28" s="151"/>
      <c r="J28" s="151"/>
      <c r="K28" s="151"/>
    </row>
    <row r="29" spans="1:14" ht="21" customHeight="1">
      <c r="A29" s="3"/>
      <c r="B29" s="154" t="s">
        <v>8</v>
      </c>
      <c r="C29" s="154"/>
      <c r="D29" s="154"/>
      <c r="E29" s="154"/>
      <c r="F29" s="154"/>
      <c r="G29" s="154"/>
      <c r="H29" s="154"/>
      <c r="I29" s="154"/>
      <c r="J29" s="154"/>
    </row>
    <row r="30" spans="1:14" s="3" customFormat="1" ht="21" customHeight="1">
      <c r="B30" s="155" t="s">
        <v>9</v>
      </c>
      <c r="C30" s="155"/>
      <c r="D30" s="155"/>
      <c r="E30" s="155"/>
      <c r="F30" s="155"/>
      <c r="G30" s="155"/>
      <c r="H30" s="155"/>
      <c r="I30" s="155"/>
      <c r="J30" s="155"/>
    </row>
    <row r="31" spans="1:14" ht="12" customHeight="1"/>
    <row r="32" spans="1:14">
      <c r="A32" s="3" t="s">
        <v>29</v>
      </c>
      <c r="B32" s="3"/>
      <c r="C32" s="3"/>
      <c r="D32" s="3"/>
    </row>
    <row r="33" spans="1:11" ht="21" customHeight="1">
      <c r="B33" s="149" t="s">
        <v>14</v>
      </c>
      <c r="C33" s="149"/>
      <c r="D33" s="149"/>
      <c r="E33" s="149"/>
      <c r="F33" s="149"/>
      <c r="G33" s="149"/>
      <c r="H33" s="149"/>
      <c r="I33" s="149"/>
      <c r="J33" s="149"/>
    </row>
    <row r="34" spans="1:11" ht="21" customHeight="1">
      <c r="B34" s="149" t="s">
        <v>14</v>
      </c>
      <c r="C34" s="149"/>
      <c r="D34" s="149"/>
      <c r="E34" s="149"/>
      <c r="F34" s="149"/>
      <c r="G34" s="149"/>
      <c r="H34" s="149"/>
      <c r="I34" s="149"/>
      <c r="J34" s="149"/>
    </row>
    <row r="35" spans="1:11" ht="21" customHeight="1">
      <c r="B35" s="149" t="s">
        <v>14</v>
      </c>
      <c r="C35" s="149"/>
      <c r="D35" s="149"/>
      <c r="E35" s="149"/>
      <c r="F35" s="149"/>
      <c r="G35" s="149"/>
      <c r="H35" s="149"/>
      <c r="I35" s="149"/>
      <c r="J35" s="149"/>
    </row>
    <row r="36" spans="1:11" ht="12" customHeight="1"/>
    <row r="37" spans="1:11">
      <c r="A37" s="3" t="s">
        <v>30</v>
      </c>
    </row>
    <row r="38" spans="1:11">
      <c r="A38" s="148" t="s">
        <v>31</v>
      </c>
      <c r="B38" s="148"/>
      <c r="C38" s="148"/>
      <c r="D38" s="148"/>
      <c r="E38" s="148"/>
      <c r="F38" s="148"/>
      <c r="G38" s="148"/>
      <c r="H38" s="148"/>
      <c r="I38" s="148"/>
      <c r="J38" s="148"/>
      <c r="K38" s="148"/>
    </row>
    <row r="39" spans="1:11">
      <c r="A39" s="147" t="s">
        <v>37</v>
      </c>
      <c r="B39" s="147"/>
      <c r="C39" s="147"/>
      <c r="D39" s="147"/>
      <c r="E39" s="147"/>
      <c r="F39" s="147"/>
      <c r="G39" s="147"/>
      <c r="H39" s="147"/>
      <c r="I39" s="147"/>
      <c r="J39" s="147"/>
      <c r="K39" s="147"/>
    </row>
    <row r="40" spans="1:11">
      <c r="A40" s="147" t="s">
        <v>38</v>
      </c>
      <c r="B40" s="147"/>
      <c r="C40" s="147"/>
      <c r="D40" s="147"/>
      <c r="E40" s="147"/>
      <c r="F40" s="147"/>
      <c r="G40" s="147"/>
      <c r="H40" s="147"/>
      <c r="I40" s="147"/>
      <c r="J40" s="147"/>
      <c r="K40" s="147"/>
    </row>
    <row r="41" spans="1:11" ht="10" customHeight="1"/>
    <row r="42" spans="1:11">
      <c r="A42" s="148" t="s">
        <v>35</v>
      </c>
      <c r="B42" s="148"/>
      <c r="C42" s="148"/>
      <c r="D42" s="148"/>
      <c r="E42" s="148"/>
      <c r="F42" s="148"/>
      <c r="G42" s="148"/>
      <c r="H42" s="148"/>
      <c r="I42" s="148"/>
      <c r="J42" s="148"/>
      <c r="K42" s="148"/>
    </row>
    <row r="43" spans="1:11">
      <c r="A43" s="147" t="s">
        <v>37</v>
      </c>
      <c r="B43" s="147"/>
      <c r="C43" s="147"/>
      <c r="D43" s="147"/>
      <c r="E43" s="147"/>
      <c r="F43" s="147"/>
      <c r="G43" s="147"/>
      <c r="H43" s="147"/>
      <c r="I43" s="147"/>
      <c r="J43" s="147"/>
      <c r="K43" s="147"/>
    </row>
    <row r="44" spans="1:11" ht="10" customHeight="1">
      <c r="A44" s="8"/>
      <c r="B44" s="8"/>
      <c r="C44" s="8"/>
      <c r="D44" s="8"/>
      <c r="E44" s="8"/>
      <c r="F44" s="8"/>
      <c r="G44" s="8"/>
      <c r="H44" s="8"/>
      <c r="I44" s="8"/>
      <c r="J44" s="8"/>
      <c r="K44" s="8"/>
    </row>
    <row r="45" spans="1:11">
      <c r="A45" s="148" t="s">
        <v>80</v>
      </c>
      <c r="B45" s="148"/>
      <c r="C45" s="148"/>
      <c r="D45" s="148"/>
      <c r="E45" s="148"/>
      <c r="F45" s="148"/>
      <c r="G45" s="148"/>
      <c r="H45" s="148"/>
      <c r="I45" s="148"/>
      <c r="J45" s="148"/>
      <c r="K45" s="148"/>
    </row>
    <row r="46" spans="1:11">
      <c r="A46" s="147" t="s">
        <v>32</v>
      </c>
      <c r="B46" s="147"/>
      <c r="C46" s="147"/>
      <c r="D46" s="147"/>
      <c r="E46" s="147"/>
      <c r="F46" s="147"/>
      <c r="G46" s="147"/>
      <c r="H46" s="147"/>
      <c r="I46" s="147"/>
      <c r="J46" s="147"/>
      <c r="K46" s="147"/>
    </row>
    <row r="47" spans="1:11" ht="8.25" customHeight="1"/>
    <row r="48" spans="1:11">
      <c r="A48" s="148" t="s">
        <v>33</v>
      </c>
      <c r="B48" s="148"/>
      <c r="C48" s="148"/>
      <c r="D48" s="148"/>
      <c r="E48" s="148"/>
      <c r="F48" s="148"/>
      <c r="G48" s="148"/>
      <c r="H48" s="148"/>
      <c r="I48" s="148"/>
      <c r="J48" s="148"/>
      <c r="K48" s="148"/>
    </row>
  </sheetData>
  <mergeCells count="30">
    <mergeCell ref="A46:K46"/>
    <mergeCell ref="A17:J17"/>
    <mergeCell ref="F13:J13"/>
    <mergeCell ref="A48:K48"/>
    <mergeCell ref="A45:K45"/>
    <mergeCell ref="B34:J34"/>
    <mergeCell ref="B33:J33"/>
    <mergeCell ref="A40:K40"/>
    <mergeCell ref="A43:K43"/>
    <mergeCell ref="A42:K42"/>
    <mergeCell ref="B29:J29"/>
    <mergeCell ref="B30:J30"/>
    <mergeCell ref="D10:E10"/>
    <mergeCell ref="A15:J15"/>
    <mergeCell ref="I10:J10"/>
    <mergeCell ref="A39:K39"/>
    <mergeCell ref="A38:K38"/>
    <mergeCell ref="B35:J35"/>
    <mergeCell ref="D21:I21"/>
    <mergeCell ref="A19:J19"/>
    <mergeCell ref="I11:J11"/>
    <mergeCell ref="A27:K28"/>
    <mergeCell ref="A2:J2"/>
    <mergeCell ref="D8:E8"/>
    <mergeCell ref="A3:E3"/>
    <mergeCell ref="A4:D4"/>
    <mergeCell ref="F5:J5"/>
    <mergeCell ref="F6:J6"/>
    <mergeCell ref="D6:E6"/>
    <mergeCell ref="F8:I8"/>
  </mergeCells>
  <phoneticPr fontId="2"/>
  <printOptions horizontalCentered="1" verticalCentered="1"/>
  <pageMargins left="0.25" right="0.25" top="0.75" bottom="0.75" header="0.3" footer="0.3"/>
  <pageSetup paperSize="9" scale="9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5</xdr:col>
                    <xdr:colOff>203200</xdr:colOff>
                    <xdr:row>23</xdr:row>
                    <xdr:rowOff>57150</xdr:rowOff>
                  </from>
                  <to>
                    <xdr:col>10</xdr:col>
                    <xdr:colOff>304800</xdr:colOff>
                    <xdr:row>24</xdr:row>
                    <xdr:rowOff>19050</xdr:rowOff>
                  </to>
                </anchor>
              </controlPr>
            </control>
          </mc:Choice>
        </mc:AlternateContent>
        <mc:AlternateContent xmlns:mc="http://schemas.openxmlformats.org/markup-compatibility/2006">
          <mc:Choice Requires="x14">
            <control shapeId="1462" r:id="rId5" name="Check Box 438">
              <controlPr defaultSize="0" autoFill="0" autoLine="0" autoPict="0">
                <anchor moveWithCells="1">
                  <from>
                    <xdr:col>0</xdr:col>
                    <xdr:colOff>247650</xdr:colOff>
                    <xdr:row>23</xdr:row>
                    <xdr:rowOff>57150</xdr:rowOff>
                  </from>
                  <to>
                    <xdr:col>2</xdr:col>
                    <xdr:colOff>495300</xdr:colOff>
                    <xdr:row>24</xdr:row>
                    <xdr:rowOff>19050</xdr:rowOff>
                  </to>
                </anchor>
              </controlPr>
            </control>
          </mc:Choice>
        </mc:AlternateContent>
        <mc:AlternateContent xmlns:mc="http://schemas.openxmlformats.org/markup-compatibility/2006">
          <mc:Choice Requires="x14">
            <control shapeId="1463" r:id="rId6" name="Check Box 439">
              <controlPr defaultSize="0" autoFill="0" autoLine="0" autoPict="0">
                <anchor moveWithCells="1">
                  <from>
                    <xdr:col>2</xdr:col>
                    <xdr:colOff>457200</xdr:colOff>
                    <xdr:row>23</xdr:row>
                    <xdr:rowOff>57150</xdr:rowOff>
                  </from>
                  <to>
                    <xdr:col>4</xdr:col>
                    <xdr:colOff>622300</xdr:colOff>
                    <xdr:row>24</xdr:row>
                    <xdr:rowOff>19050</xdr:rowOff>
                  </to>
                </anchor>
              </controlPr>
            </control>
          </mc:Choice>
        </mc:AlternateContent>
        <mc:AlternateContent xmlns:mc="http://schemas.openxmlformats.org/markup-compatibility/2006">
          <mc:Choice Requires="x14">
            <control shapeId="1464" r:id="rId7" name="Check Box 440">
              <controlPr defaultSize="0" autoFill="0" autoLine="0" autoPict="0">
                <anchor moveWithCells="1">
                  <from>
                    <xdr:col>0</xdr:col>
                    <xdr:colOff>247650</xdr:colOff>
                    <xdr:row>24</xdr:row>
                    <xdr:rowOff>12700</xdr:rowOff>
                  </from>
                  <to>
                    <xdr:col>1</xdr:col>
                    <xdr:colOff>171450</xdr:colOff>
                    <xdr:row>24</xdr:row>
                    <xdr:rowOff>247650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プルダウン!$A$2:$A$4</xm:f>
          </x14:formula1>
          <xm:sqref>A15:J15</xm:sqref>
        </x14:dataValidation>
        <x14:dataValidation type="list" allowBlank="1" showInputMessage="1" showErrorMessage="1" xr:uid="{00000000-0002-0000-0000-000001000000}">
          <x14:formula1>
            <xm:f>プルダウン!$B$2:$B$4</xm:f>
          </x14:formula1>
          <xm:sqref>A17:J17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3"/>
  <sheetViews>
    <sheetView showGridLines="0" zoomScale="96" zoomScaleNormal="96" zoomScaleSheetLayoutView="85" workbookViewId="0">
      <selection activeCell="F18" sqref="F18"/>
    </sheetView>
  </sheetViews>
  <sheetFormatPr defaultColWidth="9" defaultRowHeight="13"/>
  <cols>
    <col min="1" max="1" width="11.81640625" style="1" customWidth="1"/>
    <col min="2" max="2" width="26.7265625" style="1" customWidth="1"/>
    <col min="3" max="6" width="17.08984375" style="1" customWidth="1"/>
    <col min="7" max="7" width="45.08984375" style="1" customWidth="1"/>
    <col min="8" max="8" width="4.36328125" style="1" customWidth="1"/>
    <col min="9" max="16384" width="9" style="1"/>
  </cols>
  <sheetData>
    <row r="1" spans="1:7" ht="16.5" customHeight="1">
      <c r="A1" s="153" t="s">
        <v>36</v>
      </c>
      <c r="B1" s="153"/>
      <c r="C1" s="153"/>
    </row>
    <row r="2" spans="1:7" ht="16.5" customHeight="1">
      <c r="A2" s="163" t="s">
        <v>26</v>
      </c>
      <c r="B2" s="163"/>
      <c r="C2" s="163"/>
      <c r="D2" s="163"/>
      <c r="E2" s="163"/>
      <c r="F2" s="163"/>
      <c r="G2" s="163"/>
    </row>
    <row r="3" spans="1:7" ht="17.25" customHeight="1">
      <c r="A3" s="120" t="s">
        <v>122</v>
      </c>
      <c r="B3" s="119"/>
      <c r="C3" s="117"/>
    </row>
    <row r="4" spans="1:7" ht="17.25" customHeight="1">
      <c r="A4" s="120" t="s">
        <v>123</v>
      </c>
      <c r="B4" s="119"/>
      <c r="C4" s="117"/>
    </row>
    <row r="5" spans="1:7" ht="17.25" customHeight="1">
      <c r="A5" s="120" t="s">
        <v>124</v>
      </c>
      <c r="B5" s="118"/>
      <c r="F5" s="14"/>
      <c r="G5" s="14"/>
    </row>
    <row r="6" spans="1:7" ht="16.5" customHeight="1" thickBot="1">
      <c r="G6" s="9" t="s">
        <v>2</v>
      </c>
    </row>
    <row r="7" spans="1:7" ht="30" customHeight="1">
      <c r="A7" s="166" t="s">
        <v>3</v>
      </c>
      <c r="B7" s="170" t="s">
        <v>28</v>
      </c>
      <c r="C7" s="158" t="s">
        <v>18</v>
      </c>
      <c r="D7" s="159"/>
      <c r="E7" s="158" t="s">
        <v>24</v>
      </c>
      <c r="F7" s="159"/>
      <c r="G7" s="164" t="s">
        <v>23</v>
      </c>
    </row>
    <row r="8" spans="1:7" ht="30" customHeight="1" thickBot="1">
      <c r="A8" s="167"/>
      <c r="B8" s="157"/>
      <c r="C8" s="15" t="s">
        <v>19</v>
      </c>
      <c r="D8" s="15" t="s">
        <v>22</v>
      </c>
      <c r="E8" s="15" t="s">
        <v>19</v>
      </c>
      <c r="F8" s="16" t="s">
        <v>78</v>
      </c>
      <c r="G8" s="165"/>
    </row>
    <row r="9" spans="1:7" ht="40" customHeight="1">
      <c r="A9" s="171" t="s">
        <v>16</v>
      </c>
      <c r="B9" s="19" t="s">
        <v>63</v>
      </c>
      <c r="C9" s="24">
        <f>'（別紙）助成対象経費明細の内容'!$AR$15</f>
        <v>0</v>
      </c>
      <c r="D9" s="160"/>
      <c r="E9" s="24">
        <f>'（別紙）助成対象経費明細の内容'!$CQ$15</f>
        <v>0</v>
      </c>
      <c r="F9" s="160"/>
      <c r="G9" s="28"/>
    </row>
    <row r="10" spans="1:7" ht="40" customHeight="1">
      <c r="A10" s="172"/>
      <c r="B10" s="20" t="s">
        <v>7</v>
      </c>
      <c r="C10" s="25">
        <f>'（別紙）助成対象経費明細の内容'!$AR$27</f>
        <v>0</v>
      </c>
      <c r="D10" s="161"/>
      <c r="E10" s="25">
        <f>'（別紙）助成対象経費明細の内容'!$CQ$27</f>
        <v>0</v>
      </c>
      <c r="F10" s="161"/>
      <c r="G10" s="29"/>
    </row>
    <row r="11" spans="1:7" ht="40" customHeight="1">
      <c r="A11" s="172"/>
      <c r="B11" s="20" t="s">
        <v>81</v>
      </c>
      <c r="C11" s="25">
        <f>'（別紙）助成対象経費明細の内容'!$AR$40</f>
        <v>0</v>
      </c>
      <c r="D11" s="161"/>
      <c r="E11" s="25">
        <f>'（別紙）助成対象経費明細の内容'!$CQ$40</f>
        <v>0</v>
      </c>
      <c r="F11" s="161"/>
      <c r="G11" s="30"/>
    </row>
    <row r="12" spans="1:7" ht="40" customHeight="1">
      <c r="A12" s="172"/>
      <c r="B12" s="21" t="s">
        <v>59</v>
      </c>
      <c r="C12" s="26">
        <f>'（別紙）助成対象経費明細の内容'!$AR$53</f>
        <v>0</v>
      </c>
      <c r="D12" s="161"/>
      <c r="E12" s="26">
        <f>'（別紙）助成対象経費明細の内容'!$CQ$53</f>
        <v>0</v>
      </c>
      <c r="F12" s="161"/>
      <c r="G12" s="30"/>
    </row>
    <row r="13" spans="1:7" ht="40" customHeight="1">
      <c r="A13" s="172"/>
      <c r="B13" s="22" t="s">
        <v>82</v>
      </c>
      <c r="C13" s="27">
        <f>'（別紙）助成対象経費明細の内容'!$AR$67</f>
        <v>0</v>
      </c>
      <c r="D13" s="161"/>
      <c r="E13" s="25">
        <f>'（別紙）助成対象経費明細の内容'!$CQ$67</f>
        <v>0</v>
      </c>
      <c r="F13" s="161"/>
      <c r="G13" s="30"/>
    </row>
    <row r="14" spans="1:7" ht="40" customHeight="1">
      <c r="A14" s="173"/>
      <c r="B14" s="23" t="s">
        <v>64</v>
      </c>
      <c r="C14" s="25">
        <f>SUM(C9:C13)</f>
        <v>0</v>
      </c>
      <c r="D14" s="162"/>
      <c r="E14" s="25">
        <f>SUM(E9:E13)</f>
        <v>0</v>
      </c>
      <c r="F14" s="162"/>
      <c r="G14" s="29"/>
    </row>
    <row r="15" spans="1:7" ht="40" customHeight="1">
      <c r="A15" s="168" t="s">
        <v>42</v>
      </c>
      <c r="B15" s="169"/>
      <c r="C15" s="25">
        <f>SUM('（別紙）助成対象経費明細の内容'!$AA$80,'（別紙）助成対象経費明細の内容'!$AA$92)</f>
        <v>0</v>
      </c>
      <c r="D15" s="25"/>
      <c r="E15" s="25">
        <f>SUM('（別紙）助成対象経費明細の内容'!$BD$80,'（別紙）助成対象経費明細の内容'!$BD$92)</f>
        <v>0</v>
      </c>
      <c r="F15" s="25"/>
      <c r="G15" s="31"/>
    </row>
    <row r="16" spans="1:7" ht="40" customHeight="1">
      <c r="A16" s="134" t="s">
        <v>166</v>
      </c>
      <c r="B16" s="135" t="s">
        <v>167</v>
      </c>
      <c r="C16" s="25">
        <f>'（別紙）助成対象経費明細の内容'!$AR$107</f>
        <v>0</v>
      </c>
      <c r="D16" s="25"/>
      <c r="E16" s="25">
        <f>'（別紙）助成対象経費明細の内容'!$CQ$107</f>
        <v>0</v>
      </c>
      <c r="F16" s="136"/>
      <c r="G16" s="137"/>
    </row>
    <row r="17" spans="1:7" ht="40" customHeight="1" thickBot="1">
      <c r="A17" s="156" t="s">
        <v>20</v>
      </c>
      <c r="B17" s="157"/>
      <c r="C17" s="17">
        <f>SUM(C14:C16)</f>
        <v>0</v>
      </c>
      <c r="D17" s="17">
        <f>SUM(D9:D16)</f>
        <v>0</v>
      </c>
      <c r="E17" s="17">
        <f>SUM(E14:E16)</f>
        <v>0</v>
      </c>
      <c r="F17" s="17">
        <f>SUM(F9:F16)</f>
        <v>0</v>
      </c>
      <c r="G17" s="18"/>
    </row>
    <row r="19" spans="1:7" ht="14">
      <c r="C19" s="10"/>
    </row>
    <row r="20" spans="1:7" s="12" customFormat="1" ht="17.25" customHeight="1">
      <c r="A20" s="11">
        <v>1</v>
      </c>
      <c r="B20" s="10" t="s">
        <v>21</v>
      </c>
      <c r="D20" s="10"/>
      <c r="G20" s="2" t="s">
        <v>126</v>
      </c>
    </row>
    <row r="21" spans="1:7" s="12" customFormat="1" ht="17.25" customHeight="1">
      <c r="A21" s="13">
        <v>2</v>
      </c>
      <c r="B21" s="14" t="s">
        <v>83</v>
      </c>
      <c r="G21" s="2" t="s">
        <v>127</v>
      </c>
    </row>
    <row r="22" spans="1:7" s="12" customFormat="1" ht="17.25" customHeight="1">
      <c r="A22" s="13">
        <v>3</v>
      </c>
      <c r="B22" s="14" t="s">
        <v>15</v>
      </c>
      <c r="G22" s="2" t="s">
        <v>125</v>
      </c>
    </row>
    <row r="23" spans="1:7" ht="17.25" customHeight="1">
      <c r="A23" s="13">
        <v>4</v>
      </c>
      <c r="B23" s="14" t="s">
        <v>25</v>
      </c>
    </row>
  </sheetData>
  <mergeCells count="12">
    <mergeCell ref="A17:B17"/>
    <mergeCell ref="E7:F7"/>
    <mergeCell ref="F9:F14"/>
    <mergeCell ref="A1:C1"/>
    <mergeCell ref="A2:G2"/>
    <mergeCell ref="G7:G8"/>
    <mergeCell ref="A7:A8"/>
    <mergeCell ref="A15:B15"/>
    <mergeCell ref="B7:B8"/>
    <mergeCell ref="A9:A14"/>
    <mergeCell ref="C7:D7"/>
    <mergeCell ref="D9:D14"/>
  </mergeCells>
  <phoneticPr fontId="2"/>
  <printOptions horizontalCentered="1" verticalCentered="1"/>
  <pageMargins left="0.59055118110236227" right="0.59055118110236227" top="0.59055118110236227" bottom="0.78740157480314965" header="0.51181102362204722" footer="0.51181102362204722"/>
  <pageSetup paperSize="9" scale="87"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L108"/>
  <sheetViews>
    <sheetView view="pageBreakPreview" topLeftCell="A107" zoomScale="70" zoomScaleNormal="90" zoomScaleSheetLayoutView="70" workbookViewId="0">
      <selection activeCell="ET104" sqref="ES104:ET104"/>
    </sheetView>
  </sheetViews>
  <sheetFormatPr defaultColWidth="1.6328125" defaultRowHeight="13"/>
  <cols>
    <col min="1" max="1" width="1.6328125" style="36"/>
    <col min="2" max="2" width="1.7265625" style="36" customWidth="1"/>
    <col min="3" max="5" width="1.6328125" style="36"/>
    <col min="6" max="6" width="3.7265625" style="36" customWidth="1"/>
    <col min="7" max="10" width="1.6328125" style="36"/>
    <col min="11" max="11" width="3.26953125" style="36" customWidth="1"/>
    <col min="12" max="14" width="1.6328125" style="36"/>
    <col min="15" max="15" width="1.36328125" style="36" customWidth="1"/>
    <col min="16" max="16" width="1.6328125" style="36"/>
    <col min="17" max="17" width="1.26953125" style="36" customWidth="1"/>
    <col min="18" max="18" width="1.6328125" style="36"/>
    <col min="19" max="19" width="3.26953125" style="36" customWidth="1"/>
    <col min="20" max="26" width="2" style="36" customWidth="1"/>
    <col min="27" max="27" width="0.7265625" style="36" customWidth="1"/>
    <col min="28" max="39" width="1.6328125" style="36"/>
    <col min="40" max="40" width="1.6328125" style="36" customWidth="1"/>
    <col min="41" max="48" width="1.6328125" style="36"/>
    <col min="49" max="49" width="1.6328125" style="36" customWidth="1"/>
    <col min="50" max="71" width="1.6328125" style="36"/>
    <col min="72" max="74" width="2.08984375" style="36" customWidth="1"/>
    <col min="75" max="263" width="1.6328125" style="36"/>
    <col min="264" max="264" width="1.7265625" style="36" customWidth="1"/>
    <col min="265" max="267" width="1.6328125" style="36"/>
    <col min="268" max="268" width="3.7265625" style="36" customWidth="1"/>
    <col min="269" max="272" width="1.6328125" style="36"/>
    <col min="273" max="273" width="3.26953125" style="36" customWidth="1"/>
    <col min="274" max="276" width="1.6328125" style="36"/>
    <col min="277" max="277" width="1.36328125" style="36" customWidth="1"/>
    <col min="278" max="278" width="1.6328125" style="36"/>
    <col min="279" max="279" width="1.26953125" style="36" customWidth="1"/>
    <col min="280" max="280" width="1.6328125" style="36"/>
    <col min="281" max="281" width="3.26953125" style="36" customWidth="1"/>
    <col min="282" max="282" width="3.08984375" style="36" customWidth="1"/>
    <col min="283" max="285" width="2" style="36" customWidth="1"/>
    <col min="286" max="286" width="0.7265625" style="36" customWidth="1"/>
    <col min="287" max="519" width="1.6328125" style="36"/>
    <col min="520" max="520" width="1.7265625" style="36" customWidth="1"/>
    <col min="521" max="523" width="1.6328125" style="36"/>
    <col min="524" max="524" width="3.7265625" style="36" customWidth="1"/>
    <col min="525" max="528" width="1.6328125" style="36"/>
    <col min="529" max="529" width="3.26953125" style="36" customWidth="1"/>
    <col min="530" max="532" width="1.6328125" style="36"/>
    <col min="533" max="533" width="1.36328125" style="36" customWidth="1"/>
    <col min="534" max="534" width="1.6328125" style="36"/>
    <col min="535" max="535" width="1.26953125" style="36" customWidth="1"/>
    <col min="536" max="536" width="1.6328125" style="36"/>
    <col min="537" max="537" width="3.26953125" style="36" customWidth="1"/>
    <col min="538" max="538" width="3.08984375" style="36" customWidth="1"/>
    <col min="539" max="541" width="2" style="36" customWidth="1"/>
    <col min="542" max="542" width="0.7265625" style="36" customWidth="1"/>
    <col min="543" max="775" width="1.6328125" style="36"/>
    <col min="776" max="776" width="1.7265625" style="36" customWidth="1"/>
    <col min="777" max="779" width="1.6328125" style="36"/>
    <col min="780" max="780" width="3.7265625" style="36" customWidth="1"/>
    <col min="781" max="784" width="1.6328125" style="36"/>
    <col min="785" max="785" width="3.26953125" style="36" customWidth="1"/>
    <col min="786" max="788" width="1.6328125" style="36"/>
    <col min="789" max="789" width="1.36328125" style="36" customWidth="1"/>
    <col min="790" max="790" width="1.6328125" style="36"/>
    <col min="791" max="791" width="1.26953125" style="36" customWidth="1"/>
    <col min="792" max="792" width="1.6328125" style="36"/>
    <col min="793" max="793" width="3.26953125" style="36" customWidth="1"/>
    <col min="794" max="794" width="3.08984375" style="36" customWidth="1"/>
    <col min="795" max="797" width="2" style="36" customWidth="1"/>
    <col min="798" max="798" width="0.7265625" style="36" customWidth="1"/>
    <col min="799" max="1031" width="1.6328125" style="36"/>
    <col min="1032" max="1032" width="1.7265625" style="36" customWidth="1"/>
    <col min="1033" max="1035" width="1.6328125" style="36"/>
    <col min="1036" max="1036" width="3.7265625" style="36" customWidth="1"/>
    <col min="1037" max="1040" width="1.6328125" style="36"/>
    <col min="1041" max="1041" width="3.26953125" style="36" customWidth="1"/>
    <col min="1042" max="1044" width="1.6328125" style="36"/>
    <col min="1045" max="1045" width="1.36328125" style="36" customWidth="1"/>
    <col min="1046" max="1046" width="1.6328125" style="36"/>
    <col min="1047" max="1047" width="1.26953125" style="36" customWidth="1"/>
    <col min="1048" max="1048" width="1.6328125" style="36"/>
    <col min="1049" max="1049" width="3.26953125" style="36" customWidth="1"/>
    <col min="1050" max="1050" width="3.08984375" style="36" customWidth="1"/>
    <col min="1051" max="1053" width="2" style="36" customWidth="1"/>
    <col min="1054" max="1054" width="0.7265625" style="36" customWidth="1"/>
    <col min="1055" max="1287" width="1.6328125" style="36"/>
    <col min="1288" max="1288" width="1.7265625" style="36" customWidth="1"/>
    <col min="1289" max="1291" width="1.6328125" style="36"/>
    <col min="1292" max="1292" width="3.7265625" style="36" customWidth="1"/>
    <col min="1293" max="1296" width="1.6328125" style="36"/>
    <col min="1297" max="1297" width="3.26953125" style="36" customWidth="1"/>
    <col min="1298" max="1300" width="1.6328125" style="36"/>
    <col min="1301" max="1301" width="1.36328125" style="36" customWidth="1"/>
    <col min="1302" max="1302" width="1.6328125" style="36"/>
    <col min="1303" max="1303" width="1.26953125" style="36" customWidth="1"/>
    <col min="1304" max="1304" width="1.6328125" style="36"/>
    <col min="1305" max="1305" width="3.26953125" style="36" customWidth="1"/>
    <col min="1306" max="1306" width="3.08984375" style="36" customWidth="1"/>
    <col min="1307" max="1309" width="2" style="36" customWidth="1"/>
    <col min="1310" max="1310" width="0.7265625" style="36" customWidth="1"/>
    <col min="1311" max="1543" width="1.6328125" style="36"/>
    <col min="1544" max="1544" width="1.7265625" style="36" customWidth="1"/>
    <col min="1545" max="1547" width="1.6328125" style="36"/>
    <col min="1548" max="1548" width="3.7265625" style="36" customWidth="1"/>
    <col min="1549" max="1552" width="1.6328125" style="36"/>
    <col min="1553" max="1553" width="3.26953125" style="36" customWidth="1"/>
    <col min="1554" max="1556" width="1.6328125" style="36"/>
    <col min="1557" max="1557" width="1.36328125" style="36" customWidth="1"/>
    <col min="1558" max="1558" width="1.6328125" style="36"/>
    <col min="1559" max="1559" width="1.26953125" style="36" customWidth="1"/>
    <col min="1560" max="1560" width="1.6328125" style="36"/>
    <col min="1561" max="1561" width="3.26953125" style="36" customWidth="1"/>
    <col min="1562" max="1562" width="3.08984375" style="36" customWidth="1"/>
    <col min="1563" max="1565" width="2" style="36" customWidth="1"/>
    <col min="1566" max="1566" width="0.7265625" style="36" customWidth="1"/>
    <col min="1567" max="1799" width="1.6328125" style="36"/>
    <col min="1800" max="1800" width="1.7265625" style="36" customWidth="1"/>
    <col min="1801" max="1803" width="1.6328125" style="36"/>
    <col min="1804" max="1804" width="3.7265625" style="36" customWidth="1"/>
    <col min="1805" max="1808" width="1.6328125" style="36"/>
    <col min="1809" max="1809" width="3.26953125" style="36" customWidth="1"/>
    <col min="1810" max="1812" width="1.6328125" style="36"/>
    <col min="1813" max="1813" width="1.36328125" style="36" customWidth="1"/>
    <col min="1814" max="1814" width="1.6328125" style="36"/>
    <col min="1815" max="1815" width="1.26953125" style="36" customWidth="1"/>
    <col min="1816" max="1816" width="1.6328125" style="36"/>
    <col min="1817" max="1817" width="3.26953125" style="36" customWidth="1"/>
    <col min="1818" max="1818" width="3.08984375" style="36" customWidth="1"/>
    <col min="1819" max="1821" width="2" style="36" customWidth="1"/>
    <col min="1822" max="1822" width="0.7265625" style="36" customWidth="1"/>
    <col min="1823" max="2055" width="1.6328125" style="36"/>
    <col min="2056" max="2056" width="1.7265625" style="36" customWidth="1"/>
    <col min="2057" max="2059" width="1.6328125" style="36"/>
    <col min="2060" max="2060" width="3.7265625" style="36" customWidth="1"/>
    <col min="2061" max="2064" width="1.6328125" style="36"/>
    <col min="2065" max="2065" width="3.26953125" style="36" customWidth="1"/>
    <col min="2066" max="2068" width="1.6328125" style="36"/>
    <col min="2069" max="2069" width="1.36328125" style="36" customWidth="1"/>
    <col min="2070" max="2070" width="1.6328125" style="36"/>
    <col min="2071" max="2071" width="1.26953125" style="36" customWidth="1"/>
    <col min="2072" max="2072" width="1.6328125" style="36"/>
    <col min="2073" max="2073" width="3.26953125" style="36" customWidth="1"/>
    <col min="2074" max="2074" width="3.08984375" style="36" customWidth="1"/>
    <col min="2075" max="2077" width="2" style="36" customWidth="1"/>
    <col min="2078" max="2078" width="0.7265625" style="36" customWidth="1"/>
    <col min="2079" max="2311" width="1.6328125" style="36"/>
    <col min="2312" max="2312" width="1.7265625" style="36" customWidth="1"/>
    <col min="2313" max="2315" width="1.6328125" style="36"/>
    <col min="2316" max="2316" width="3.7265625" style="36" customWidth="1"/>
    <col min="2317" max="2320" width="1.6328125" style="36"/>
    <col min="2321" max="2321" width="3.26953125" style="36" customWidth="1"/>
    <col min="2322" max="2324" width="1.6328125" style="36"/>
    <col min="2325" max="2325" width="1.36328125" style="36" customWidth="1"/>
    <col min="2326" max="2326" width="1.6328125" style="36"/>
    <col min="2327" max="2327" width="1.26953125" style="36" customWidth="1"/>
    <col min="2328" max="2328" width="1.6328125" style="36"/>
    <col min="2329" max="2329" width="3.26953125" style="36" customWidth="1"/>
    <col min="2330" max="2330" width="3.08984375" style="36" customWidth="1"/>
    <col min="2331" max="2333" width="2" style="36" customWidth="1"/>
    <col min="2334" max="2334" width="0.7265625" style="36" customWidth="1"/>
    <col min="2335" max="2567" width="1.6328125" style="36"/>
    <col min="2568" max="2568" width="1.7265625" style="36" customWidth="1"/>
    <col min="2569" max="2571" width="1.6328125" style="36"/>
    <col min="2572" max="2572" width="3.7265625" style="36" customWidth="1"/>
    <col min="2573" max="2576" width="1.6328125" style="36"/>
    <col min="2577" max="2577" width="3.26953125" style="36" customWidth="1"/>
    <col min="2578" max="2580" width="1.6328125" style="36"/>
    <col min="2581" max="2581" width="1.36328125" style="36" customWidth="1"/>
    <col min="2582" max="2582" width="1.6328125" style="36"/>
    <col min="2583" max="2583" width="1.26953125" style="36" customWidth="1"/>
    <col min="2584" max="2584" width="1.6328125" style="36"/>
    <col min="2585" max="2585" width="3.26953125" style="36" customWidth="1"/>
    <col min="2586" max="2586" width="3.08984375" style="36" customWidth="1"/>
    <col min="2587" max="2589" width="2" style="36" customWidth="1"/>
    <col min="2590" max="2590" width="0.7265625" style="36" customWidth="1"/>
    <col min="2591" max="2823" width="1.6328125" style="36"/>
    <col min="2824" max="2824" width="1.7265625" style="36" customWidth="1"/>
    <col min="2825" max="2827" width="1.6328125" style="36"/>
    <col min="2828" max="2828" width="3.7265625" style="36" customWidth="1"/>
    <col min="2829" max="2832" width="1.6328125" style="36"/>
    <col min="2833" max="2833" width="3.26953125" style="36" customWidth="1"/>
    <col min="2834" max="2836" width="1.6328125" style="36"/>
    <col min="2837" max="2837" width="1.36328125" style="36" customWidth="1"/>
    <col min="2838" max="2838" width="1.6328125" style="36"/>
    <col min="2839" max="2839" width="1.26953125" style="36" customWidth="1"/>
    <col min="2840" max="2840" width="1.6328125" style="36"/>
    <col min="2841" max="2841" width="3.26953125" style="36" customWidth="1"/>
    <col min="2842" max="2842" width="3.08984375" style="36" customWidth="1"/>
    <col min="2843" max="2845" width="2" style="36" customWidth="1"/>
    <col min="2846" max="2846" width="0.7265625" style="36" customWidth="1"/>
    <col min="2847" max="3079" width="1.6328125" style="36"/>
    <col min="3080" max="3080" width="1.7265625" style="36" customWidth="1"/>
    <col min="3081" max="3083" width="1.6328125" style="36"/>
    <col min="3084" max="3084" width="3.7265625" style="36" customWidth="1"/>
    <col min="3085" max="3088" width="1.6328125" style="36"/>
    <col min="3089" max="3089" width="3.26953125" style="36" customWidth="1"/>
    <col min="3090" max="3092" width="1.6328125" style="36"/>
    <col min="3093" max="3093" width="1.36328125" style="36" customWidth="1"/>
    <col min="3094" max="3094" width="1.6328125" style="36"/>
    <col min="3095" max="3095" width="1.26953125" style="36" customWidth="1"/>
    <col min="3096" max="3096" width="1.6328125" style="36"/>
    <col min="3097" max="3097" width="3.26953125" style="36" customWidth="1"/>
    <col min="3098" max="3098" width="3.08984375" style="36" customWidth="1"/>
    <col min="3099" max="3101" width="2" style="36" customWidth="1"/>
    <col min="3102" max="3102" width="0.7265625" style="36" customWidth="1"/>
    <col min="3103" max="3335" width="1.6328125" style="36"/>
    <col min="3336" max="3336" width="1.7265625" style="36" customWidth="1"/>
    <col min="3337" max="3339" width="1.6328125" style="36"/>
    <col min="3340" max="3340" width="3.7265625" style="36" customWidth="1"/>
    <col min="3341" max="3344" width="1.6328125" style="36"/>
    <col min="3345" max="3345" width="3.26953125" style="36" customWidth="1"/>
    <col min="3346" max="3348" width="1.6328125" style="36"/>
    <col min="3349" max="3349" width="1.36328125" style="36" customWidth="1"/>
    <col min="3350" max="3350" width="1.6328125" style="36"/>
    <col min="3351" max="3351" width="1.26953125" style="36" customWidth="1"/>
    <col min="3352" max="3352" width="1.6328125" style="36"/>
    <col min="3353" max="3353" width="3.26953125" style="36" customWidth="1"/>
    <col min="3354" max="3354" width="3.08984375" style="36" customWidth="1"/>
    <col min="3355" max="3357" width="2" style="36" customWidth="1"/>
    <col min="3358" max="3358" width="0.7265625" style="36" customWidth="1"/>
    <col min="3359" max="3591" width="1.6328125" style="36"/>
    <col min="3592" max="3592" width="1.7265625" style="36" customWidth="1"/>
    <col min="3593" max="3595" width="1.6328125" style="36"/>
    <col min="3596" max="3596" width="3.7265625" style="36" customWidth="1"/>
    <col min="3597" max="3600" width="1.6328125" style="36"/>
    <col min="3601" max="3601" width="3.26953125" style="36" customWidth="1"/>
    <col min="3602" max="3604" width="1.6328125" style="36"/>
    <col min="3605" max="3605" width="1.36328125" style="36" customWidth="1"/>
    <col min="3606" max="3606" width="1.6328125" style="36"/>
    <col min="3607" max="3607" width="1.26953125" style="36" customWidth="1"/>
    <col min="3608" max="3608" width="1.6328125" style="36"/>
    <col min="3609" max="3609" width="3.26953125" style="36" customWidth="1"/>
    <col min="3610" max="3610" width="3.08984375" style="36" customWidth="1"/>
    <col min="3611" max="3613" width="2" style="36" customWidth="1"/>
    <col min="3614" max="3614" width="0.7265625" style="36" customWidth="1"/>
    <col min="3615" max="3847" width="1.6328125" style="36"/>
    <col min="3848" max="3848" width="1.7265625" style="36" customWidth="1"/>
    <col min="3849" max="3851" width="1.6328125" style="36"/>
    <col min="3852" max="3852" width="3.7265625" style="36" customWidth="1"/>
    <col min="3853" max="3856" width="1.6328125" style="36"/>
    <col min="3857" max="3857" width="3.26953125" style="36" customWidth="1"/>
    <col min="3858" max="3860" width="1.6328125" style="36"/>
    <col min="3861" max="3861" width="1.36328125" style="36" customWidth="1"/>
    <col min="3862" max="3862" width="1.6328125" style="36"/>
    <col min="3863" max="3863" width="1.26953125" style="36" customWidth="1"/>
    <col min="3864" max="3864" width="1.6328125" style="36"/>
    <col min="3865" max="3865" width="3.26953125" style="36" customWidth="1"/>
    <col min="3866" max="3866" width="3.08984375" style="36" customWidth="1"/>
    <col min="3867" max="3869" width="2" style="36" customWidth="1"/>
    <col min="3870" max="3870" width="0.7265625" style="36" customWidth="1"/>
    <col min="3871" max="4103" width="1.6328125" style="36"/>
    <col min="4104" max="4104" width="1.7265625" style="36" customWidth="1"/>
    <col min="4105" max="4107" width="1.6328125" style="36"/>
    <col min="4108" max="4108" width="3.7265625" style="36" customWidth="1"/>
    <col min="4109" max="4112" width="1.6328125" style="36"/>
    <col min="4113" max="4113" width="3.26953125" style="36" customWidth="1"/>
    <col min="4114" max="4116" width="1.6328125" style="36"/>
    <col min="4117" max="4117" width="1.36328125" style="36" customWidth="1"/>
    <col min="4118" max="4118" width="1.6328125" style="36"/>
    <col min="4119" max="4119" width="1.26953125" style="36" customWidth="1"/>
    <col min="4120" max="4120" width="1.6328125" style="36"/>
    <col min="4121" max="4121" width="3.26953125" style="36" customWidth="1"/>
    <col min="4122" max="4122" width="3.08984375" style="36" customWidth="1"/>
    <col min="4123" max="4125" width="2" style="36" customWidth="1"/>
    <col min="4126" max="4126" width="0.7265625" style="36" customWidth="1"/>
    <col min="4127" max="4359" width="1.6328125" style="36"/>
    <col min="4360" max="4360" width="1.7265625" style="36" customWidth="1"/>
    <col min="4361" max="4363" width="1.6328125" style="36"/>
    <col min="4364" max="4364" width="3.7265625" style="36" customWidth="1"/>
    <col min="4365" max="4368" width="1.6328125" style="36"/>
    <col min="4369" max="4369" width="3.26953125" style="36" customWidth="1"/>
    <col min="4370" max="4372" width="1.6328125" style="36"/>
    <col min="4373" max="4373" width="1.36328125" style="36" customWidth="1"/>
    <col min="4374" max="4374" width="1.6328125" style="36"/>
    <col min="4375" max="4375" width="1.26953125" style="36" customWidth="1"/>
    <col min="4376" max="4376" width="1.6328125" style="36"/>
    <col min="4377" max="4377" width="3.26953125" style="36" customWidth="1"/>
    <col min="4378" max="4378" width="3.08984375" style="36" customWidth="1"/>
    <col min="4379" max="4381" width="2" style="36" customWidth="1"/>
    <col min="4382" max="4382" width="0.7265625" style="36" customWidth="1"/>
    <col min="4383" max="4615" width="1.6328125" style="36"/>
    <col min="4616" max="4616" width="1.7265625" style="36" customWidth="1"/>
    <col min="4617" max="4619" width="1.6328125" style="36"/>
    <col min="4620" max="4620" width="3.7265625" style="36" customWidth="1"/>
    <col min="4621" max="4624" width="1.6328125" style="36"/>
    <col min="4625" max="4625" width="3.26953125" style="36" customWidth="1"/>
    <col min="4626" max="4628" width="1.6328125" style="36"/>
    <col min="4629" max="4629" width="1.36328125" style="36" customWidth="1"/>
    <col min="4630" max="4630" width="1.6328125" style="36"/>
    <col min="4631" max="4631" width="1.26953125" style="36" customWidth="1"/>
    <col min="4632" max="4632" width="1.6328125" style="36"/>
    <col min="4633" max="4633" width="3.26953125" style="36" customWidth="1"/>
    <col min="4634" max="4634" width="3.08984375" style="36" customWidth="1"/>
    <col min="4635" max="4637" width="2" style="36" customWidth="1"/>
    <col min="4638" max="4638" width="0.7265625" style="36" customWidth="1"/>
    <col min="4639" max="4871" width="1.6328125" style="36"/>
    <col min="4872" max="4872" width="1.7265625" style="36" customWidth="1"/>
    <col min="4873" max="4875" width="1.6328125" style="36"/>
    <col min="4876" max="4876" width="3.7265625" style="36" customWidth="1"/>
    <col min="4877" max="4880" width="1.6328125" style="36"/>
    <col min="4881" max="4881" width="3.26953125" style="36" customWidth="1"/>
    <col min="4882" max="4884" width="1.6328125" style="36"/>
    <col min="4885" max="4885" width="1.36328125" style="36" customWidth="1"/>
    <col min="4886" max="4886" width="1.6328125" style="36"/>
    <col min="4887" max="4887" width="1.26953125" style="36" customWidth="1"/>
    <col min="4888" max="4888" width="1.6328125" style="36"/>
    <col min="4889" max="4889" width="3.26953125" style="36" customWidth="1"/>
    <col min="4890" max="4890" width="3.08984375" style="36" customWidth="1"/>
    <col min="4891" max="4893" width="2" style="36" customWidth="1"/>
    <col min="4894" max="4894" width="0.7265625" style="36" customWidth="1"/>
    <col min="4895" max="5127" width="1.6328125" style="36"/>
    <col min="5128" max="5128" width="1.7265625" style="36" customWidth="1"/>
    <col min="5129" max="5131" width="1.6328125" style="36"/>
    <col min="5132" max="5132" width="3.7265625" style="36" customWidth="1"/>
    <col min="5133" max="5136" width="1.6328125" style="36"/>
    <col min="5137" max="5137" width="3.26953125" style="36" customWidth="1"/>
    <col min="5138" max="5140" width="1.6328125" style="36"/>
    <col min="5141" max="5141" width="1.36328125" style="36" customWidth="1"/>
    <col min="5142" max="5142" width="1.6328125" style="36"/>
    <col min="5143" max="5143" width="1.26953125" style="36" customWidth="1"/>
    <col min="5144" max="5144" width="1.6328125" style="36"/>
    <col min="5145" max="5145" width="3.26953125" style="36" customWidth="1"/>
    <col min="5146" max="5146" width="3.08984375" style="36" customWidth="1"/>
    <col min="5147" max="5149" width="2" style="36" customWidth="1"/>
    <col min="5150" max="5150" width="0.7265625" style="36" customWidth="1"/>
    <col min="5151" max="5383" width="1.6328125" style="36"/>
    <col min="5384" max="5384" width="1.7265625" style="36" customWidth="1"/>
    <col min="5385" max="5387" width="1.6328125" style="36"/>
    <col min="5388" max="5388" width="3.7265625" style="36" customWidth="1"/>
    <col min="5389" max="5392" width="1.6328125" style="36"/>
    <col min="5393" max="5393" width="3.26953125" style="36" customWidth="1"/>
    <col min="5394" max="5396" width="1.6328125" style="36"/>
    <col min="5397" max="5397" width="1.36328125" style="36" customWidth="1"/>
    <col min="5398" max="5398" width="1.6328125" style="36"/>
    <col min="5399" max="5399" width="1.26953125" style="36" customWidth="1"/>
    <col min="5400" max="5400" width="1.6328125" style="36"/>
    <col min="5401" max="5401" width="3.26953125" style="36" customWidth="1"/>
    <col min="5402" max="5402" width="3.08984375" style="36" customWidth="1"/>
    <col min="5403" max="5405" width="2" style="36" customWidth="1"/>
    <col min="5406" max="5406" width="0.7265625" style="36" customWidth="1"/>
    <col min="5407" max="5639" width="1.6328125" style="36"/>
    <col min="5640" max="5640" width="1.7265625" style="36" customWidth="1"/>
    <col min="5641" max="5643" width="1.6328125" style="36"/>
    <col min="5644" max="5644" width="3.7265625" style="36" customWidth="1"/>
    <col min="5645" max="5648" width="1.6328125" style="36"/>
    <col min="5649" max="5649" width="3.26953125" style="36" customWidth="1"/>
    <col min="5650" max="5652" width="1.6328125" style="36"/>
    <col min="5653" max="5653" width="1.36328125" style="36" customWidth="1"/>
    <col min="5654" max="5654" width="1.6328125" style="36"/>
    <col min="5655" max="5655" width="1.26953125" style="36" customWidth="1"/>
    <col min="5656" max="5656" width="1.6328125" style="36"/>
    <col min="5657" max="5657" width="3.26953125" style="36" customWidth="1"/>
    <col min="5658" max="5658" width="3.08984375" style="36" customWidth="1"/>
    <col min="5659" max="5661" width="2" style="36" customWidth="1"/>
    <col min="5662" max="5662" width="0.7265625" style="36" customWidth="1"/>
    <col min="5663" max="5895" width="1.6328125" style="36"/>
    <col min="5896" max="5896" width="1.7265625" style="36" customWidth="1"/>
    <col min="5897" max="5899" width="1.6328125" style="36"/>
    <col min="5900" max="5900" width="3.7265625" style="36" customWidth="1"/>
    <col min="5901" max="5904" width="1.6328125" style="36"/>
    <col min="5905" max="5905" width="3.26953125" style="36" customWidth="1"/>
    <col min="5906" max="5908" width="1.6328125" style="36"/>
    <col min="5909" max="5909" width="1.36328125" style="36" customWidth="1"/>
    <col min="5910" max="5910" width="1.6328125" style="36"/>
    <col min="5911" max="5911" width="1.26953125" style="36" customWidth="1"/>
    <col min="5912" max="5912" width="1.6328125" style="36"/>
    <col min="5913" max="5913" width="3.26953125" style="36" customWidth="1"/>
    <col min="5914" max="5914" width="3.08984375" style="36" customWidth="1"/>
    <col min="5915" max="5917" width="2" style="36" customWidth="1"/>
    <col min="5918" max="5918" width="0.7265625" style="36" customWidth="1"/>
    <col min="5919" max="6151" width="1.6328125" style="36"/>
    <col min="6152" max="6152" width="1.7265625" style="36" customWidth="1"/>
    <col min="6153" max="6155" width="1.6328125" style="36"/>
    <col min="6156" max="6156" width="3.7265625" style="36" customWidth="1"/>
    <col min="6157" max="6160" width="1.6328125" style="36"/>
    <col min="6161" max="6161" width="3.26953125" style="36" customWidth="1"/>
    <col min="6162" max="6164" width="1.6328125" style="36"/>
    <col min="6165" max="6165" width="1.36328125" style="36" customWidth="1"/>
    <col min="6166" max="6166" width="1.6328125" style="36"/>
    <col min="6167" max="6167" width="1.26953125" style="36" customWidth="1"/>
    <col min="6168" max="6168" width="1.6328125" style="36"/>
    <col min="6169" max="6169" width="3.26953125" style="36" customWidth="1"/>
    <col min="6170" max="6170" width="3.08984375" style="36" customWidth="1"/>
    <col min="6171" max="6173" width="2" style="36" customWidth="1"/>
    <col min="6174" max="6174" width="0.7265625" style="36" customWidth="1"/>
    <col min="6175" max="6407" width="1.6328125" style="36"/>
    <col min="6408" max="6408" width="1.7265625" style="36" customWidth="1"/>
    <col min="6409" max="6411" width="1.6328125" style="36"/>
    <col min="6412" max="6412" width="3.7265625" style="36" customWidth="1"/>
    <col min="6413" max="6416" width="1.6328125" style="36"/>
    <col min="6417" max="6417" width="3.26953125" style="36" customWidth="1"/>
    <col min="6418" max="6420" width="1.6328125" style="36"/>
    <col min="6421" max="6421" width="1.36328125" style="36" customWidth="1"/>
    <col min="6422" max="6422" width="1.6328125" style="36"/>
    <col min="6423" max="6423" width="1.26953125" style="36" customWidth="1"/>
    <col min="6424" max="6424" width="1.6328125" style="36"/>
    <col min="6425" max="6425" width="3.26953125" style="36" customWidth="1"/>
    <col min="6426" max="6426" width="3.08984375" style="36" customWidth="1"/>
    <col min="6427" max="6429" width="2" style="36" customWidth="1"/>
    <col min="6430" max="6430" width="0.7265625" style="36" customWidth="1"/>
    <col min="6431" max="6663" width="1.6328125" style="36"/>
    <col min="6664" max="6664" width="1.7265625" style="36" customWidth="1"/>
    <col min="6665" max="6667" width="1.6328125" style="36"/>
    <col min="6668" max="6668" width="3.7265625" style="36" customWidth="1"/>
    <col min="6669" max="6672" width="1.6328125" style="36"/>
    <col min="6673" max="6673" width="3.26953125" style="36" customWidth="1"/>
    <col min="6674" max="6676" width="1.6328125" style="36"/>
    <col min="6677" max="6677" width="1.36328125" style="36" customWidth="1"/>
    <col min="6678" max="6678" width="1.6328125" style="36"/>
    <col min="6679" max="6679" width="1.26953125" style="36" customWidth="1"/>
    <col min="6680" max="6680" width="1.6328125" style="36"/>
    <col min="6681" max="6681" width="3.26953125" style="36" customWidth="1"/>
    <col min="6682" max="6682" width="3.08984375" style="36" customWidth="1"/>
    <col min="6683" max="6685" width="2" style="36" customWidth="1"/>
    <col min="6686" max="6686" width="0.7265625" style="36" customWidth="1"/>
    <col min="6687" max="6919" width="1.6328125" style="36"/>
    <col min="6920" max="6920" width="1.7265625" style="36" customWidth="1"/>
    <col min="6921" max="6923" width="1.6328125" style="36"/>
    <col min="6924" max="6924" width="3.7265625" style="36" customWidth="1"/>
    <col min="6925" max="6928" width="1.6328125" style="36"/>
    <col min="6929" max="6929" width="3.26953125" style="36" customWidth="1"/>
    <col min="6930" max="6932" width="1.6328125" style="36"/>
    <col min="6933" max="6933" width="1.36328125" style="36" customWidth="1"/>
    <col min="6934" max="6934" width="1.6328125" style="36"/>
    <col min="6935" max="6935" width="1.26953125" style="36" customWidth="1"/>
    <col min="6936" max="6936" width="1.6328125" style="36"/>
    <col min="6937" max="6937" width="3.26953125" style="36" customWidth="1"/>
    <col min="6938" max="6938" width="3.08984375" style="36" customWidth="1"/>
    <col min="6939" max="6941" width="2" style="36" customWidth="1"/>
    <col min="6942" max="6942" width="0.7265625" style="36" customWidth="1"/>
    <col min="6943" max="7175" width="1.6328125" style="36"/>
    <col min="7176" max="7176" width="1.7265625" style="36" customWidth="1"/>
    <col min="7177" max="7179" width="1.6328125" style="36"/>
    <col min="7180" max="7180" width="3.7265625" style="36" customWidth="1"/>
    <col min="7181" max="7184" width="1.6328125" style="36"/>
    <col min="7185" max="7185" width="3.26953125" style="36" customWidth="1"/>
    <col min="7186" max="7188" width="1.6328125" style="36"/>
    <col min="7189" max="7189" width="1.36328125" style="36" customWidth="1"/>
    <col min="7190" max="7190" width="1.6328125" style="36"/>
    <col min="7191" max="7191" width="1.26953125" style="36" customWidth="1"/>
    <col min="7192" max="7192" width="1.6328125" style="36"/>
    <col min="7193" max="7193" width="3.26953125" style="36" customWidth="1"/>
    <col min="7194" max="7194" width="3.08984375" style="36" customWidth="1"/>
    <col min="7195" max="7197" width="2" style="36" customWidth="1"/>
    <col min="7198" max="7198" width="0.7265625" style="36" customWidth="1"/>
    <col min="7199" max="7431" width="1.6328125" style="36"/>
    <col min="7432" max="7432" width="1.7265625" style="36" customWidth="1"/>
    <col min="7433" max="7435" width="1.6328125" style="36"/>
    <col min="7436" max="7436" width="3.7265625" style="36" customWidth="1"/>
    <col min="7437" max="7440" width="1.6328125" style="36"/>
    <col min="7441" max="7441" width="3.26953125" style="36" customWidth="1"/>
    <col min="7442" max="7444" width="1.6328125" style="36"/>
    <col min="7445" max="7445" width="1.36328125" style="36" customWidth="1"/>
    <col min="7446" max="7446" width="1.6328125" style="36"/>
    <col min="7447" max="7447" width="1.26953125" style="36" customWidth="1"/>
    <col min="7448" max="7448" width="1.6328125" style="36"/>
    <col min="7449" max="7449" width="3.26953125" style="36" customWidth="1"/>
    <col min="7450" max="7450" width="3.08984375" style="36" customWidth="1"/>
    <col min="7451" max="7453" width="2" style="36" customWidth="1"/>
    <col min="7454" max="7454" width="0.7265625" style="36" customWidth="1"/>
    <col min="7455" max="7687" width="1.6328125" style="36"/>
    <col min="7688" max="7688" width="1.7265625" style="36" customWidth="1"/>
    <col min="7689" max="7691" width="1.6328125" style="36"/>
    <col min="7692" max="7692" width="3.7265625" style="36" customWidth="1"/>
    <col min="7693" max="7696" width="1.6328125" style="36"/>
    <col min="7697" max="7697" width="3.26953125" style="36" customWidth="1"/>
    <col min="7698" max="7700" width="1.6328125" style="36"/>
    <col min="7701" max="7701" width="1.36328125" style="36" customWidth="1"/>
    <col min="7702" max="7702" width="1.6328125" style="36"/>
    <col min="7703" max="7703" width="1.26953125" style="36" customWidth="1"/>
    <col min="7704" max="7704" width="1.6328125" style="36"/>
    <col min="7705" max="7705" width="3.26953125" style="36" customWidth="1"/>
    <col min="7706" max="7706" width="3.08984375" style="36" customWidth="1"/>
    <col min="7707" max="7709" width="2" style="36" customWidth="1"/>
    <col min="7710" max="7710" width="0.7265625" style="36" customWidth="1"/>
    <col min="7711" max="7943" width="1.6328125" style="36"/>
    <col min="7944" max="7944" width="1.7265625" style="36" customWidth="1"/>
    <col min="7945" max="7947" width="1.6328125" style="36"/>
    <col min="7948" max="7948" width="3.7265625" style="36" customWidth="1"/>
    <col min="7949" max="7952" width="1.6328125" style="36"/>
    <col min="7953" max="7953" width="3.26953125" style="36" customWidth="1"/>
    <col min="7954" max="7956" width="1.6328125" style="36"/>
    <col min="7957" max="7957" width="1.36328125" style="36" customWidth="1"/>
    <col min="7958" max="7958" width="1.6328125" style="36"/>
    <col min="7959" max="7959" width="1.26953125" style="36" customWidth="1"/>
    <col min="7960" max="7960" width="1.6328125" style="36"/>
    <col min="7961" max="7961" width="3.26953125" style="36" customWidth="1"/>
    <col min="7962" max="7962" width="3.08984375" style="36" customWidth="1"/>
    <col min="7963" max="7965" width="2" style="36" customWidth="1"/>
    <col min="7966" max="7966" width="0.7265625" style="36" customWidth="1"/>
    <col min="7967" max="8199" width="1.6328125" style="36"/>
    <col min="8200" max="8200" width="1.7265625" style="36" customWidth="1"/>
    <col min="8201" max="8203" width="1.6328125" style="36"/>
    <col min="8204" max="8204" width="3.7265625" style="36" customWidth="1"/>
    <col min="8205" max="8208" width="1.6328125" style="36"/>
    <col min="8209" max="8209" width="3.26953125" style="36" customWidth="1"/>
    <col min="8210" max="8212" width="1.6328125" style="36"/>
    <col min="8213" max="8213" width="1.36328125" style="36" customWidth="1"/>
    <col min="8214" max="8214" width="1.6328125" style="36"/>
    <col min="8215" max="8215" width="1.26953125" style="36" customWidth="1"/>
    <col min="8216" max="8216" width="1.6328125" style="36"/>
    <col min="8217" max="8217" width="3.26953125" style="36" customWidth="1"/>
    <col min="8218" max="8218" width="3.08984375" style="36" customWidth="1"/>
    <col min="8219" max="8221" width="2" style="36" customWidth="1"/>
    <col min="8222" max="8222" width="0.7265625" style="36" customWidth="1"/>
    <col min="8223" max="8455" width="1.6328125" style="36"/>
    <col min="8456" max="8456" width="1.7265625" style="36" customWidth="1"/>
    <col min="8457" max="8459" width="1.6328125" style="36"/>
    <col min="8460" max="8460" width="3.7265625" style="36" customWidth="1"/>
    <col min="8461" max="8464" width="1.6328125" style="36"/>
    <col min="8465" max="8465" width="3.26953125" style="36" customWidth="1"/>
    <col min="8466" max="8468" width="1.6328125" style="36"/>
    <col min="8469" max="8469" width="1.36328125" style="36" customWidth="1"/>
    <col min="8470" max="8470" width="1.6328125" style="36"/>
    <col min="8471" max="8471" width="1.26953125" style="36" customWidth="1"/>
    <col min="8472" max="8472" width="1.6328125" style="36"/>
    <col min="8473" max="8473" width="3.26953125" style="36" customWidth="1"/>
    <col min="8474" max="8474" width="3.08984375" style="36" customWidth="1"/>
    <col min="8475" max="8477" width="2" style="36" customWidth="1"/>
    <col min="8478" max="8478" width="0.7265625" style="36" customWidth="1"/>
    <col min="8479" max="8711" width="1.6328125" style="36"/>
    <col min="8712" max="8712" width="1.7265625" style="36" customWidth="1"/>
    <col min="8713" max="8715" width="1.6328125" style="36"/>
    <col min="8716" max="8716" width="3.7265625" style="36" customWidth="1"/>
    <col min="8717" max="8720" width="1.6328125" style="36"/>
    <col min="8721" max="8721" width="3.26953125" style="36" customWidth="1"/>
    <col min="8722" max="8724" width="1.6328125" style="36"/>
    <col min="8725" max="8725" width="1.36328125" style="36" customWidth="1"/>
    <col min="8726" max="8726" width="1.6328125" style="36"/>
    <col min="8727" max="8727" width="1.26953125" style="36" customWidth="1"/>
    <col min="8728" max="8728" width="1.6328125" style="36"/>
    <col min="8729" max="8729" width="3.26953125" style="36" customWidth="1"/>
    <col min="8730" max="8730" width="3.08984375" style="36" customWidth="1"/>
    <col min="8731" max="8733" width="2" style="36" customWidth="1"/>
    <col min="8734" max="8734" width="0.7265625" style="36" customWidth="1"/>
    <col min="8735" max="8967" width="1.6328125" style="36"/>
    <col min="8968" max="8968" width="1.7265625" style="36" customWidth="1"/>
    <col min="8969" max="8971" width="1.6328125" style="36"/>
    <col min="8972" max="8972" width="3.7265625" style="36" customWidth="1"/>
    <col min="8973" max="8976" width="1.6328125" style="36"/>
    <col min="8977" max="8977" width="3.26953125" style="36" customWidth="1"/>
    <col min="8978" max="8980" width="1.6328125" style="36"/>
    <col min="8981" max="8981" width="1.36328125" style="36" customWidth="1"/>
    <col min="8982" max="8982" width="1.6328125" style="36"/>
    <col min="8983" max="8983" width="1.26953125" style="36" customWidth="1"/>
    <col min="8984" max="8984" width="1.6328125" style="36"/>
    <col min="8985" max="8985" width="3.26953125" style="36" customWidth="1"/>
    <col min="8986" max="8986" width="3.08984375" style="36" customWidth="1"/>
    <col min="8987" max="8989" width="2" style="36" customWidth="1"/>
    <col min="8990" max="8990" width="0.7265625" style="36" customWidth="1"/>
    <col min="8991" max="9223" width="1.6328125" style="36"/>
    <col min="9224" max="9224" width="1.7265625" style="36" customWidth="1"/>
    <col min="9225" max="9227" width="1.6328125" style="36"/>
    <col min="9228" max="9228" width="3.7265625" style="36" customWidth="1"/>
    <col min="9229" max="9232" width="1.6328125" style="36"/>
    <col min="9233" max="9233" width="3.26953125" style="36" customWidth="1"/>
    <col min="9234" max="9236" width="1.6328125" style="36"/>
    <col min="9237" max="9237" width="1.36328125" style="36" customWidth="1"/>
    <col min="9238" max="9238" width="1.6328125" style="36"/>
    <col min="9239" max="9239" width="1.26953125" style="36" customWidth="1"/>
    <col min="9240" max="9240" width="1.6328125" style="36"/>
    <col min="9241" max="9241" width="3.26953125" style="36" customWidth="1"/>
    <col min="9242" max="9242" width="3.08984375" style="36" customWidth="1"/>
    <col min="9243" max="9245" width="2" style="36" customWidth="1"/>
    <col min="9246" max="9246" width="0.7265625" style="36" customWidth="1"/>
    <col min="9247" max="9479" width="1.6328125" style="36"/>
    <col min="9480" max="9480" width="1.7265625" style="36" customWidth="1"/>
    <col min="9481" max="9483" width="1.6328125" style="36"/>
    <col min="9484" max="9484" width="3.7265625" style="36" customWidth="1"/>
    <col min="9485" max="9488" width="1.6328125" style="36"/>
    <col min="9489" max="9489" width="3.26953125" style="36" customWidth="1"/>
    <col min="9490" max="9492" width="1.6328125" style="36"/>
    <col min="9493" max="9493" width="1.36328125" style="36" customWidth="1"/>
    <col min="9494" max="9494" width="1.6328125" style="36"/>
    <col min="9495" max="9495" width="1.26953125" style="36" customWidth="1"/>
    <col min="9496" max="9496" width="1.6328125" style="36"/>
    <col min="9497" max="9497" width="3.26953125" style="36" customWidth="1"/>
    <col min="9498" max="9498" width="3.08984375" style="36" customWidth="1"/>
    <col min="9499" max="9501" width="2" style="36" customWidth="1"/>
    <col min="9502" max="9502" width="0.7265625" style="36" customWidth="1"/>
    <col min="9503" max="9735" width="1.6328125" style="36"/>
    <col min="9736" max="9736" width="1.7265625" style="36" customWidth="1"/>
    <col min="9737" max="9739" width="1.6328125" style="36"/>
    <col min="9740" max="9740" width="3.7265625" style="36" customWidth="1"/>
    <col min="9741" max="9744" width="1.6328125" style="36"/>
    <col min="9745" max="9745" width="3.26953125" style="36" customWidth="1"/>
    <col min="9746" max="9748" width="1.6328125" style="36"/>
    <col min="9749" max="9749" width="1.36328125" style="36" customWidth="1"/>
    <col min="9750" max="9750" width="1.6328125" style="36"/>
    <col min="9751" max="9751" width="1.26953125" style="36" customWidth="1"/>
    <col min="9752" max="9752" width="1.6328125" style="36"/>
    <col min="9753" max="9753" width="3.26953125" style="36" customWidth="1"/>
    <col min="9754" max="9754" width="3.08984375" style="36" customWidth="1"/>
    <col min="9755" max="9757" width="2" style="36" customWidth="1"/>
    <col min="9758" max="9758" width="0.7265625" style="36" customWidth="1"/>
    <col min="9759" max="9991" width="1.6328125" style="36"/>
    <col min="9992" max="9992" width="1.7265625" style="36" customWidth="1"/>
    <col min="9993" max="9995" width="1.6328125" style="36"/>
    <col min="9996" max="9996" width="3.7265625" style="36" customWidth="1"/>
    <col min="9997" max="10000" width="1.6328125" style="36"/>
    <col min="10001" max="10001" width="3.26953125" style="36" customWidth="1"/>
    <col min="10002" max="10004" width="1.6328125" style="36"/>
    <col min="10005" max="10005" width="1.36328125" style="36" customWidth="1"/>
    <col min="10006" max="10006" width="1.6328125" style="36"/>
    <col min="10007" max="10007" width="1.26953125" style="36" customWidth="1"/>
    <col min="10008" max="10008" width="1.6328125" style="36"/>
    <col min="10009" max="10009" width="3.26953125" style="36" customWidth="1"/>
    <col min="10010" max="10010" width="3.08984375" style="36" customWidth="1"/>
    <col min="10011" max="10013" width="2" style="36" customWidth="1"/>
    <col min="10014" max="10014" width="0.7265625" style="36" customWidth="1"/>
    <col min="10015" max="10247" width="1.6328125" style="36"/>
    <col min="10248" max="10248" width="1.7265625" style="36" customWidth="1"/>
    <col min="10249" max="10251" width="1.6328125" style="36"/>
    <col min="10252" max="10252" width="3.7265625" style="36" customWidth="1"/>
    <col min="10253" max="10256" width="1.6328125" style="36"/>
    <col min="10257" max="10257" width="3.26953125" style="36" customWidth="1"/>
    <col min="10258" max="10260" width="1.6328125" style="36"/>
    <col min="10261" max="10261" width="1.36328125" style="36" customWidth="1"/>
    <col min="10262" max="10262" width="1.6328125" style="36"/>
    <col min="10263" max="10263" width="1.26953125" style="36" customWidth="1"/>
    <col min="10264" max="10264" width="1.6328125" style="36"/>
    <col min="10265" max="10265" width="3.26953125" style="36" customWidth="1"/>
    <col min="10266" max="10266" width="3.08984375" style="36" customWidth="1"/>
    <col min="10267" max="10269" width="2" style="36" customWidth="1"/>
    <col min="10270" max="10270" width="0.7265625" style="36" customWidth="1"/>
    <col min="10271" max="10503" width="1.6328125" style="36"/>
    <col min="10504" max="10504" width="1.7265625" style="36" customWidth="1"/>
    <col min="10505" max="10507" width="1.6328125" style="36"/>
    <col min="10508" max="10508" width="3.7265625" style="36" customWidth="1"/>
    <col min="10509" max="10512" width="1.6328125" style="36"/>
    <col min="10513" max="10513" width="3.26953125" style="36" customWidth="1"/>
    <col min="10514" max="10516" width="1.6328125" style="36"/>
    <col min="10517" max="10517" width="1.36328125" style="36" customWidth="1"/>
    <col min="10518" max="10518" width="1.6328125" style="36"/>
    <col min="10519" max="10519" width="1.26953125" style="36" customWidth="1"/>
    <col min="10520" max="10520" width="1.6328125" style="36"/>
    <col min="10521" max="10521" width="3.26953125" style="36" customWidth="1"/>
    <col min="10522" max="10522" width="3.08984375" style="36" customWidth="1"/>
    <col min="10523" max="10525" width="2" style="36" customWidth="1"/>
    <col min="10526" max="10526" width="0.7265625" style="36" customWidth="1"/>
    <col min="10527" max="10759" width="1.6328125" style="36"/>
    <col min="10760" max="10760" width="1.7265625" style="36" customWidth="1"/>
    <col min="10761" max="10763" width="1.6328125" style="36"/>
    <col min="10764" max="10764" width="3.7265625" style="36" customWidth="1"/>
    <col min="10765" max="10768" width="1.6328125" style="36"/>
    <col min="10769" max="10769" width="3.26953125" style="36" customWidth="1"/>
    <col min="10770" max="10772" width="1.6328125" style="36"/>
    <col min="10773" max="10773" width="1.36328125" style="36" customWidth="1"/>
    <col min="10774" max="10774" width="1.6328125" style="36"/>
    <col min="10775" max="10775" width="1.26953125" style="36" customWidth="1"/>
    <col min="10776" max="10776" width="1.6328125" style="36"/>
    <col min="10777" max="10777" width="3.26953125" style="36" customWidth="1"/>
    <col min="10778" max="10778" width="3.08984375" style="36" customWidth="1"/>
    <col min="10779" max="10781" width="2" style="36" customWidth="1"/>
    <col min="10782" max="10782" width="0.7265625" style="36" customWidth="1"/>
    <col min="10783" max="11015" width="1.6328125" style="36"/>
    <col min="11016" max="11016" width="1.7265625" style="36" customWidth="1"/>
    <col min="11017" max="11019" width="1.6328125" style="36"/>
    <col min="11020" max="11020" width="3.7265625" style="36" customWidth="1"/>
    <col min="11021" max="11024" width="1.6328125" style="36"/>
    <col min="11025" max="11025" width="3.26953125" style="36" customWidth="1"/>
    <col min="11026" max="11028" width="1.6328125" style="36"/>
    <col min="11029" max="11029" width="1.36328125" style="36" customWidth="1"/>
    <col min="11030" max="11030" width="1.6328125" style="36"/>
    <col min="11031" max="11031" width="1.26953125" style="36" customWidth="1"/>
    <col min="11032" max="11032" width="1.6328125" style="36"/>
    <col min="11033" max="11033" width="3.26953125" style="36" customWidth="1"/>
    <col min="11034" max="11034" width="3.08984375" style="36" customWidth="1"/>
    <col min="11035" max="11037" width="2" style="36" customWidth="1"/>
    <col min="11038" max="11038" width="0.7265625" style="36" customWidth="1"/>
    <col min="11039" max="11271" width="1.6328125" style="36"/>
    <col min="11272" max="11272" width="1.7265625" style="36" customWidth="1"/>
    <col min="11273" max="11275" width="1.6328125" style="36"/>
    <col min="11276" max="11276" width="3.7265625" style="36" customWidth="1"/>
    <col min="11277" max="11280" width="1.6328125" style="36"/>
    <col min="11281" max="11281" width="3.26953125" style="36" customWidth="1"/>
    <col min="11282" max="11284" width="1.6328125" style="36"/>
    <col min="11285" max="11285" width="1.36328125" style="36" customWidth="1"/>
    <col min="11286" max="11286" width="1.6328125" style="36"/>
    <col min="11287" max="11287" width="1.26953125" style="36" customWidth="1"/>
    <col min="11288" max="11288" width="1.6328125" style="36"/>
    <col min="11289" max="11289" width="3.26953125" style="36" customWidth="1"/>
    <col min="11290" max="11290" width="3.08984375" style="36" customWidth="1"/>
    <col min="11291" max="11293" width="2" style="36" customWidth="1"/>
    <col min="11294" max="11294" width="0.7265625" style="36" customWidth="1"/>
    <col min="11295" max="11527" width="1.6328125" style="36"/>
    <col min="11528" max="11528" width="1.7265625" style="36" customWidth="1"/>
    <col min="11529" max="11531" width="1.6328125" style="36"/>
    <col min="11532" max="11532" width="3.7265625" style="36" customWidth="1"/>
    <col min="11533" max="11536" width="1.6328125" style="36"/>
    <col min="11537" max="11537" width="3.26953125" style="36" customWidth="1"/>
    <col min="11538" max="11540" width="1.6328125" style="36"/>
    <col min="11541" max="11541" width="1.36328125" style="36" customWidth="1"/>
    <col min="11542" max="11542" width="1.6328125" style="36"/>
    <col min="11543" max="11543" width="1.26953125" style="36" customWidth="1"/>
    <col min="11544" max="11544" width="1.6328125" style="36"/>
    <col min="11545" max="11545" width="3.26953125" style="36" customWidth="1"/>
    <col min="11546" max="11546" width="3.08984375" style="36" customWidth="1"/>
    <col min="11547" max="11549" width="2" style="36" customWidth="1"/>
    <col min="11550" max="11550" width="0.7265625" style="36" customWidth="1"/>
    <col min="11551" max="11783" width="1.6328125" style="36"/>
    <col min="11784" max="11784" width="1.7265625" style="36" customWidth="1"/>
    <col min="11785" max="11787" width="1.6328125" style="36"/>
    <col min="11788" max="11788" width="3.7265625" style="36" customWidth="1"/>
    <col min="11789" max="11792" width="1.6328125" style="36"/>
    <col min="11793" max="11793" width="3.26953125" style="36" customWidth="1"/>
    <col min="11794" max="11796" width="1.6328125" style="36"/>
    <col min="11797" max="11797" width="1.36328125" style="36" customWidth="1"/>
    <col min="11798" max="11798" width="1.6328125" style="36"/>
    <col min="11799" max="11799" width="1.26953125" style="36" customWidth="1"/>
    <col min="11800" max="11800" width="1.6328125" style="36"/>
    <col min="11801" max="11801" width="3.26953125" style="36" customWidth="1"/>
    <col min="11802" max="11802" width="3.08984375" style="36" customWidth="1"/>
    <col min="11803" max="11805" width="2" style="36" customWidth="1"/>
    <col min="11806" max="11806" width="0.7265625" style="36" customWidth="1"/>
    <col min="11807" max="12039" width="1.6328125" style="36"/>
    <col min="12040" max="12040" width="1.7265625" style="36" customWidth="1"/>
    <col min="12041" max="12043" width="1.6328125" style="36"/>
    <col min="12044" max="12044" width="3.7265625" style="36" customWidth="1"/>
    <col min="12045" max="12048" width="1.6328125" style="36"/>
    <col min="12049" max="12049" width="3.26953125" style="36" customWidth="1"/>
    <col min="12050" max="12052" width="1.6328125" style="36"/>
    <col min="12053" max="12053" width="1.36328125" style="36" customWidth="1"/>
    <col min="12054" max="12054" width="1.6328125" style="36"/>
    <col min="12055" max="12055" width="1.26953125" style="36" customWidth="1"/>
    <col min="12056" max="12056" width="1.6328125" style="36"/>
    <col min="12057" max="12057" width="3.26953125" style="36" customWidth="1"/>
    <col min="12058" max="12058" width="3.08984375" style="36" customWidth="1"/>
    <col min="12059" max="12061" width="2" style="36" customWidth="1"/>
    <col min="12062" max="12062" width="0.7265625" style="36" customWidth="1"/>
    <col min="12063" max="12295" width="1.6328125" style="36"/>
    <col min="12296" max="12296" width="1.7265625" style="36" customWidth="1"/>
    <col min="12297" max="12299" width="1.6328125" style="36"/>
    <col min="12300" max="12300" width="3.7265625" style="36" customWidth="1"/>
    <col min="12301" max="12304" width="1.6328125" style="36"/>
    <col min="12305" max="12305" width="3.26953125" style="36" customWidth="1"/>
    <col min="12306" max="12308" width="1.6328125" style="36"/>
    <col min="12309" max="12309" width="1.36328125" style="36" customWidth="1"/>
    <col min="12310" max="12310" width="1.6328125" style="36"/>
    <col min="12311" max="12311" width="1.26953125" style="36" customWidth="1"/>
    <col min="12312" max="12312" width="1.6328125" style="36"/>
    <col min="12313" max="12313" width="3.26953125" style="36" customWidth="1"/>
    <col min="12314" max="12314" width="3.08984375" style="36" customWidth="1"/>
    <col min="12315" max="12317" width="2" style="36" customWidth="1"/>
    <col min="12318" max="12318" width="0.7265625" style="36" customWidth="1"/>
    <col min="12319" max="12551" width="1.6328125" style="36"/>
    <col min="12552" max="12552" width="1.7265625" style="36" customWidth="1"/>
    <col min="12553" max="12555" width="1.6328125" style="36"/>
    <col min="12556" max="12556" width="3.7265625" style="36" customWidth="1"/>
    <col min="12557" max="12560" width="1.6328125" style="36"/>
    <col min="12561" max="12561" width="3.26953125" style="36" customWidth="1"/>
    <col min="12562" max="12564" width="1.6328125" style="36"/>
    <col min="12565" max="12565" width="1.36328125" style="36" customWidth="1"/>
    <col min="12566" max="12566" width="1.6328125" style="36"/>
    <col min="12567" max="12567" width="1.26953125" style="36" customWidth="1"/>
    <col min="12568" max="12568" width="1.6328125" style="36"/>
    <col min="12569" max="12569" width="3.26953125" style="36" customWidth="1"/>
    <col min="12570" max="12570" width="3.08984375" style="36" customWidth="1"/>
    <col min="12571" max="12573" width="2" style="36" customWidth="1"/>
    <col min="12574" max="12574" width="0.7265625" style="36" customWidth="1"/>
    <col min="12575" max="12807" width="1.6328125" style="36"/>
    <col min="12808" max="12808" width="1.7265625" style="36" customWidth="1"/>
    <col min="12809" max="12811" width="1.6328125" style="36"/>
    <col min="12812" max="12812" width="3.7265625" style="36" customWidth="1"/>
    <col min="12813" max="12816" width="1.6328125" style="36"/>
    <col min="12817" max="12817" width="3.26953125" style="36" customWidth="1"/>
    <col min="12818" max="12820" width="1.6328125" style="36"/>
    <col min="12821" max="12821" width="1.36328125" style="36" customWidth="1"/>
    <col min="12822" max="12822" width="1.6328125" style="36"/>
    <col min="12823" max="12823" width="1.26953125" style="36" customWidth="1"/>
    <col min="12824" max="12824" width="1.6328125" style="36"/>
    <col min="12825" max="12825" width="3.26953125" style="36" customWidth="1"/>
    <col min="12826" max="12826" width="3.08984375" style="36" customWidth="1"/>
    <col min="12827" max="12829" width="2" style="36" customWidth="1"/>
    <col min="12830" max="12830" width="0.7265625" style="36" customWidth="1"/>
    <col min="12831" max="13063" width="1.6328125" style="36"/>
    <col min="13064" max="13064" width="1.7265625" style="36" customWidth="1"/>
    <col min="13065" max="13067" width="1.6328125" style="36"/>
    <col min="13068" max="13068" width="3.7265625" style="36" customWidth="1"/>
    <col min="13069" max="13072" width="1.6328125" style="36"/>
    <col min="13073" max="13073" width="3.26953125" style="36" customWidth="1"/>
    <col min="13074" max="13076" width="1.6328125" style="36"/>
    <col min="13077" max="13077" width="1.36328125" style="36" customWidth="1"/>
    <col min="13078" max="13078" width="1.6328125" style="36"/>
    <col min="13079" max="13079" width="1.26953125" style="36" customWidth="1"/>
    <col min="13080" max="13080" width="1.6328125" style="36"/>
    <col min="13081" max="13081" width="3.26953125" style="36" customWidth="1"/>
    <col min="13082" max="13082" width="3.08984375" style="36" customWidth="1"/>
    <col min="13083" max="13085" width="2" style="36" customWidth="1"/>
    <col min="13086" max="13086" width="0.7265625" style="36" customWidth="1"/>
    <col min="13087" max="13319" width="1.6328125" style="36"/>
    <col min="13320" max="13320" width="1.7265625" style="36" customWidth="1"/>
    <col min="13321" max="13323" width="1.6328125" style="36"/>
    <col min="13324" max="13324" width="3.7265625" style="36" customWidth="1"/>
    <col min="13325" max="13328" width="1.6328125" style="36"/>
    <col min="13329" max="13329" width="3.26953125" style="36" customWidth="1"/>
    <col min="13330" max="13332" width="1.6328125" style="36"/>
    <col min="13333" max="13333" width="1.36328125" style="36" customWidth="1"/>
    <col min="13334" max="13334" width="1.6328125" style="36"/>
    <col min="13335" max="13335" width="1.26953125" style="36" customWidth="1"/>
    <col min="13336" max="13336" width="1.6328125" style="36"/>
    <col min="13337" max="13337" width="3.26953125" style="36" customWidth="1"/>
    <col min="13338" max="13338" width="3.08984375" style="36" customWidth="1"/>
    <col min="13339" max="13341" width="2" style="36" customWidth="1"/>
    <col min="13342" max="13342" width="0.7265625" style="36" customWidth="1"/>
    <col min="13343" max="13575" width="1.6328125" style="36"/>
    <col min="13576" max="13576" width="1.7265625" style="36" customWidth="1"/>
    <col min="13577" max="13579" width="1.6328125" style="36"/>
    <col min="13580" max="13580" width="3.7265625" style="36" customWidth="1"/>
    <col min="13581" max="13584" width="1.6328125" style="36"/>
    <col min="13585" max="13585" width="3.26953125" style="36" customWidth="1"/>
    <col min="13586" max="13588" width="1.6328125" style="36"/>
    <col min="13589" max="13589" width="1.36328125" style="36" customWidth="1"/>
    <col min="13590" max="13590" width="1.6328125" style="36"/>
    <col min="13591" max="13591" width="1.26953125" style="36" customWidth="1"/>
    <col min="13592" max="13592" width="1.6328125" style="36"/>
    <col min="13593" max="13593" width="3.26953125" style="36" customWidth="1"/>
    <col min="13594" max="13594" width="3.08984375" style="36" customWidth="1"/>
    <col min="13595" max="13597" width="2" style="36" customWidth="1"/>
    <col min="13598" max="13598" width="0.7265625" style="36" customWidth="1"/>
    <col min="13599" max="13831" width="1.6328125" style="36"/>
    <col min="13832" max="13832" width="1.7265625" style="36" customWidth="1"/>
    <col min="13833" max="13835" width="1.6328125" style="36"/>
    <col min="13836" max="13836" width="3.7265625" style="36" customWidth="1"/>
    <col min="13837" max="13840" width="1.6328125" style="36"/>
    <col min="13841" max="13841" width="3.26953125" style="36" customWidth="1"/>
    <col min="13842" max="13844" width="1.6328125" style="36"/>
    <col min="13845" max="13845" width="1.36328125" style="36" customWidth="1"/>
    <col min="13846" max="13846" width="1.6328125" style="36"/>
    <col min="13847" max="13847" width="1.26953125" style="36" customWidth="1"/>
    <col min="13848" max="13848" width="1.6328125" style="36"/>
    <col min="13849" max="13849" width="3.26953125" style="36" customWidth="1"/>
    <col min="13850" max="13850" width="3.08984375" style="36" customWidth="1"/>
    <col min="13851" max="13853" width="2" style="36" customWidth="1"/>
    <col min="13854" max="13854" width="0.7265625" style="36" customWidth="1"/>
    <col min="13855" max="14087" width="1.6328125" style="36"/>
    <col min="14088" max="14088" width="1.7265625" style="36" customWidth="1"/>
    <col min="14089" max="14091" width="1.6328125" style="36"/>
    <col min="14092" max="14092" width="3.7265625" style="36" customWidth="1"/>
    <col min="14093" max="14096" width="1.6328125" style="36"/>
    <col min="14097" max="14097" width="3.26953125" style="36" customWidth="1"/>
    <col min="14098" max="14100" width="1.6328125" style="36"/>
    <col min="14101" max="14101" width="1.36328125" style="36" customWidth="1"/>
    <col min="14102" max="14102" width="1.6328125" style="36"/>
    <col min="14103" max="14103" width="1.26953125" style="36" customWidth="1"/>
    <col min="14104" max="14104" width="1.6328125" style="36"/>
    <col min="14105" max="14105" width="3.26953125" style="36" customWidth="1"/>
    <col min="14106" max="14106" width="3.08984375" style="36" customWidth="1"/>
    <col min="14107" max="14109" width="2" style="36" customWidth="1"/>
    <col min="14110" max="14110" width="0.7265625" style="36" customWidth="1"/>
    <col min="14111" max="14343" width="1.6328125" style="36"/>
    <col min="14344" max="14344" width="1.7265625" style="36" customWidth="1"/>
    <col min="14345" max="14347" width="1.6328125" style="36"/>
    <col min="14348" max="14348" width="3.7265625" style="36" customWidth="1"/>
    <col min="14349" max="14352" width="1.6328125" style="36"/>
    <col min="14353" max="14353" width="3.26953125" style="36" customWidth="1"/>
    <col min="14354" max="14356" width="1.6328125" style="36"/>
    <col min="14357" max="14357" width="1.36328125" style="36" customWidth="1"/>
    <col min="14358" max="14358" width="1.6328125" style="36"/>
    <col min="14359" max="14359" width="1.26953125" style="36" customWidth="1"/>
    <col min="14360" max="14360" width="1.6328125" style="36"/>
    <col min="14361" max="14361" width="3.26953125" style="36" customWidth="1"/>
    <col min="14362" max="14362" width="3.08984375" style="36" customWidth="1"/>
    <col min="14363" max="14365" width="2" style="36" customWidth="1"/>
    <col min="14366" max="14366" width="0.7265625" style="36" customWidth="1"/>
    <col min="14367" max="14599" width="1.6328125" style="36"/>
    <col min="14600" max="14600" width="1.7265625" style="36" customWidth="1"/>
    <col min="14601" max="14603" width="1.6328125" style="36"/>
    <col min="14604" max="14604" width="3.7265625" style="36" customWidth="1"/>
    <col min="14605" max="14608" width="1.6328125" style="36"/>
    <col min="14609" max="14609" width="3.26953125" style="36" customWidth="1"/>
    <col min="14610" max="14612" width="1.6328125" style="36"/>
    <col min="14613" max="14613" width="1.36328125" style="36" customWidth="1"/>
    <col min="14614" max="14614" width="1.6328125" style="36"/>
    <col min="14615" max="14615" width="1.26953125" style="36" customWidth="1"/>
    <col min="14616" max="14616" width="1.6328125" style="36"/>
    <col min="14617" max="14617" width="3.26953125" style="36" customWidth="1"/>
    <col min="14618" max="14618" width="3.08984375" style="36" customWidth="1"/>
    <col min="14619" max="14621" width="2" style="36" customWidth="1"/>
    <col min="14622" max="14622" width="0.7265625" style="36" customWidth="1"/>
    <col min="14623" max="14855" width="1.6328125" style="36"/>
    <col min="14856" max="14856" width="1.7265625" style="36" customWidth="1"/>
    <col min="14857" max="14859" width="1.6328125" style="36"/>
    <col min="14860" max="14860" width="3.7265625" style="36" customWidth="1"/>
    <col min="14861" max="14864" width="1.6328125" style="36"/>
    <col min="14865" max="14865" width="3.26953125" style="36" customWidth="1"/>
    <col min="14866" max="14868" width="1.6328125" style="36"/>
    <col min="14869" max="14869" width="1.36328125" style="36" customWidth="1"/>
    <col min="14870" max="14870" width="1.6328125" style="36"/>
    <col min="14871" max="14871" width="1.26953125" style="36" customWidth="1"/>
    <col min="14872" max="14872" width="1.6328125" style="36"/>
    <col min="14873" max="14873" width="3.26953125" style="36" customWidth="1"/>
    <col min="14874" max="14874" width="3.08984375" style="36" customWidth="1"/>
    <col min="14875" max="14877" width="2" style="36" customWidth="1"/>
    <col min="14878" max="14878" width="0.7265625" style="36" customWidth="1"/>
    <col min="14879" max="15111" width="1.6328125" style="36"/>
    <col min="15112" max="15112" width="1.7265625" style="36" customWidth="1"/>
    <col min="15113" max="15115" width="1.6328125" style="36"/>
    <col min="15116" max="15116" width="3.7265625" style="36" customWidth="1"/>
    <col min="15117" max="15120" width="1.6328125" style="36"/>
    <col min="15121" max="15121" width="3.26953125" style="36" customWidth="1"/>
    <col min="15122" max="15124" width="1.6328125" style="36"/>
    <col min="15125" max="15125" width="1.36328125" style="36" customWidth="1"/>
    <col min="15126" max="15126" width="1.6328125" style="36"/>
    <col min="15127" max="15127" width="1.26953125" style="36" customWidth="1"/>
    <col min="15128" max="15128" width="1.6328125" style="36"/>
    <col min="15129" max="15129" width="3.26953125" style="36" customWidth="1"/>
    <col min="15130" max="15130" width="3.08984375" style="36" customWidth="1"/>
    <col min="15131" max="15133" width="2" style="36" customWidth="1"/>
    <col min="15134" max="15134" width="0.7265625" style="36" customWidth="1"/>
    <col min="15135" max="15367" width="1.6328125" style="36"/>
    <col min="15368" max="15368" width="1.7265625" style="36" customWidth="1"/>
    <col min="15369" max="15371" width="1.6328125" style="36"/>
    <col min="15372" max="15372" width="3.7265625" style="36" customWidth="1"/>
    <col min="15373" max="15376" width="1.6328125" style="36"/>
    <col min="15377" max="15377" width="3.26953125" style="36" customWidth="1"/>
    <col min="15378" max="15380" width="1.6328125" style="36"/>
    <col min="15381" max="15381" width="1.36328125" style="36" customWidth="1"/>
    <col min="15382" max="15382" width="1.6328125" style="36"/>
    <col min="15383" max="15383" width="1.26953125" style="36" customWidth="1"/>
    <col min="15384" max="15384" width="1.6328125" style="36"/>
    <col min="15385" max="15385" width="3.26953125" style="36" customWidth="1"/>
    <col min="15386" max="15386" width="3.08984375" style="36" customWidth="1"/>
    <col min="15387" max="15389" width="2" style="36" customWidth="1"/>
    <col min="15390" max="15390" width="0.7265625" style="36" customWidth="1"/>
    <col min="15391" max="15623" width="1.6328125" style="36"/>
    <col min="15624" max="15624" width="1.7265625" style="36" customWidth="1"/>
    <col min="15625" max="15627" width="1.6328125" style="36"/>
    <col min="15628" max="15628" width="3.7265625" style="36" customWidth="1"/>
    <col min="15629" max="15632" width="1.6328125" style="36"/>
    <col min="15633" max="15633" width="3.26953125" style="36" customWidth="1"/>
    <col min="15634" max="15636" width="1.6328125" style="36"/>
    <col min="15637" max="15637" width="1.36328125" style="36" customWidth="1"/>
    <col min="15638" max="15638" width="1.6328125" style="36"/>
    <col min="15639" max="15639" width="1.26953125" style="36" customWidth="1"/>
    <col min="15640" max="15640" width="1.6328125" style="36"/>
    <col min="15641" max="15641" width="3.26953125" style="36" customWidth="1"/>
    <col min="15642" max="15642" width="3.08984375" style="36" customWidth="1"/>
    <col min="15643" max="15645" width="2" style="36" customWidth="1"/>
    <col min="15646" max="15646" width="0.7265625" style="36" customWidth="1"/>
    <col min="15647" max="15879" width="1.6328125" style="36"/>
    <col min="15880" max="15880" width="1.7265625" style="36" customWidth="1"/>
    <col min="15881" max="15883" width="1.6328125" style="36"/>
    <col min="15884" max="15884" width="3.7265625" style="36" customWidth="1"/>
    <col min="15885" max="15888" width="1.6328125" style="36"/>
    <col min="15889" max="15889" width="3.26953125" style="36" customWidth="1"/>
    <col min="15890" max="15892" width="1.6328125" style="36"/>
    <col min="15893" max="15893" width="1.36328125" style="36" customWidth="1"/>
    <col min="15894" max="15894" width="1.6328125" style="36"/>
    <col min="15895" max="15895" width="1.26953125" style="36" customWidth="1"/>
    <col min="15896" max="15896" width="1.6328125" style="36"/>
    <col min="15897" max="15897" width="3.26953125" style="36" customWidth="1"/>
    <col min="15898" max="15898" width="3.08984375" style="36" customWidth="1"/>
    <col min="15899" max="15901" width="2" style="36" customWidth="1"/>
    <col min="15902" max="15902" width="0.7265625" style="36" customWidth="1"/>
    <col min="15903" max="16135" width="1.6328125" style="36"/>
    <col min="16136" max="16136" width="1.7265625" style="36" customWidth="1"/>
    <col min="16137" max="16139" width="1.6328125" style="36"/>
    <col min="16140" max="16140" width="3.7265625" style="36" customWidth="1"/>
    <col min="16141" max="16144" width="1.6328125" style="36"/>
    <col min="16145" max="16145" width="3.26953125" style="36" customWidth="1"/>
    <col min="16146" max="16148" width="1.6328125" style="36"/>
    <col min="16149" max="16149" width="1.36328125" style="36" customWidth="1"/>
    <col min="16150" max="16150" width="1.6328125" style="36"/>
    <col min="16151" max="16151" width="1.26953125" style="36" customWidth="1"/>
    <col min="16152" max="16152" width="1.6328125" style="36"/>
    <col min="16153" max="16153" width="3.26953125" style="36" customWidth="1"/>
    <col min="16154" max="16154" width="3.08984375" style="36" customWidth="1"/>
    <col min="16155" max="16157" width="2" style="36" customWidth="1"/>
    <col min="16158" max="16158" width="0.7265625" style="36" customWidth="1"/>
    <col min="16159" max="16384" width="1.6328125" style="36"/>
  </cols>
  <sheetData>
    <row r="1" spans="1:116" s="37" customFormat="1" ht="26.25" customHeight="1">
      <c r="A1" s="182" t="s">
        <v>69</v>
      </c>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c r="AD1" s="182"/>
      <c r="AE1" s="182"/>
      <c r="AF1" s="182"/>
      <c r="AG1" s="182"/>
      <c r="AH1" s="182"/>
      <c r="AI1" s="182"/>
      <c r="AJ1" s="182"/>
      <c r="AK1" s="182"/>
      <c r="AL1" s="182"/>
      <c r="AM1" s="182"/>
      <c r="AN1" s="182"/>
      <c r="AO1" s="182"/>
      <c r="AP1" s="182"/>
      <c r="AQ1" s="182"/>
      <c r="AR1" s="182"/>
      <c r="AS1" s="182"/>
      <c r="AT1" s="182"/>
      <c r="AU1" s="182"/>
      <c r="AV1" s="182"/>
      <c r="AW1" s="182"/>
      <c r="AX1" s="182"/>
      <c r="AY1" s="182"/>
      <c r="AZ1" s="182"/>
      <c r="BA1" s="182"/>
      <c r="BB1" s="182"/>
      <c r="BC1" s="182"/>
      <c r="BD1" s="182"/>
      <c r="BE1" s="182"/>
      <c r="BF1" s="182"/>
      <c r="BG1" s="182"/>
      <c r="BH1" s="182"/>
      <c r="BI1" s="182"/>
      <c r="BJ1" s="182"/>
      <c r="BK1" s="182"/>
      <c r="BL1" s="182"/>
      <c r="BM1" s="182"/>
      <c r="BN1" s="182"/>
      <c r="BO1" s="182"/>
      <c r="BP1" s="182"/>
      <c r="BQ1" s="182"/>
      <c r="BR1" s="182"/>
      <c r="BS1" s="182"/>
      <c r="BT1" s="182"/>
      <c r="BU1" s="182"/>
      <c r="BV1" s="182"/>
      <c r="BW1" s="182"/>
      <c r="BX1" s="182"/>
      <c r="BY1" s="182"/>
      <c r="BZ1" s="182"/>
      <c r="CA1" s="182"/>
      <c r="CB1" s="182"/>
      <c r="CC1" s="182"/>
      <c r="CD1" s="182"/>
      <c r="CE1" s="182"/>
      <c r="CF1" s="182"/>
      <c r="CG1" s="182"/>
      <c r="CH1" s="182"/>
      <c r="CI1" s="182"/>
      <c r="CJ1" s="182"/>
      <c r="CK1" s="182"/>
      <c r="CL1" s="182"/>
      <c r="CM1" s="182"/>
      <c r="CN1" s="182"/>
      <c r="CO1" s="182"/>
      <c r="CP1" s="182"/>
      <c r="CQ1" s="182"/>
      <c r="CR1" s="182"/>
      <c r="CS1" s="182"/>
      <c r="CT1" s="182"/>
      <c r="CU1" s="182"/>
      <c r="CV1" s="182"/>
      <c r="CW1" s="182"/>
      <c r="CX1" s="182"/>
      <c r="CY1" s="182"/>
      <c r="CZ1" s="182"/>
      <c r="DA1" s="182"/>
      <c r="DB1" s="182"/>
      <c r="DC1" s="182"/>
      <c r="DD1" s="182"/>
      <c r="DE1" s="182"/>
      <c r="DF1" s="182"/>
      <c r="DG1" s="182"/>
      <c r="DH1" s="182"/>
      <c r="DI1" s="182"/>
      <c r="DJ1" s="182"/>
      <c r="DK1" s="182"/>
      <c r="DL1" s="182"/>
    </row>
    <row r="2" spans="1:116" s="37" customFormat="1" ht="18" customHeight="1">
      <c r="A2" s="183" t="s">
        <v>79</v>
      </c>
      <c r="B2" s="183"/>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183"/>
      <c r="AR2" s="183"/>
      <c r="AS2" s="183"/>
      <c r="AT2" s="183"/>
      <c r="AU2" s="183"/>
      <c r="AV2" s="183"/>
      <c r="AW2" s="183"/>
      <c r="AX2" s="183"/>
      <c r="AY2" s="183"/>
      <c r="AZ2" s="183"/>
      <c r="BA2" s="183"/>
      <c r="BB2" s="183"/>
      <c r="BC2" s="183"/>
      <c r="BD2" s="183"/>
      <c r="BE2" s="183"/>
      <c r="BF2" s="183"/>
      <c r="BG2" s="183"/>
      <c r="BH2" s="183"/>
      <c r="BI2" s="183"/>
      <c r="BJ2" s="183"/>
      <c r="BK2" s="183"/>
      <c r="BL2" s="183"/>
      <c r="BM2" s="183"/>
      <c r="BN2" s="183"/>
      <c r="BO2" s="183"/>
      <c r="BP2" s="183"/>
      <c r="BQ2" s="183"/>
      <c r="BR2" s="183"/>
      <c r="BS2" s="183"/>
      <c r="BT2" s="183"/>
      <c r="BU2" s="183"/>
      <c r="BV2" s="183"/>
      <c r="BW2" s="183"/>
      <c r="BX2" s="183"/>
      <c r="BY2" s="183"/>
      <c r="BZ2" s="183"/>
      <c r="CA2" s="183"/>
      <c r="CB2" s="183"/>
      <c r="CC2" s="183"/>
      <c r="CD2" s="183"/>
      <c r="CE2" s="183"/>
      <c r="CF2" s="183"/>
      <c r="CG2" s="183"/>
      <c r="CH2" s="183"/>
      <c r="CI2" s="183"/>
      <c r="CJ2" s="183"/>
      <c r="CK2" s="183"/>
      <c r="CL2" s="183"/>
      <c r="CM2" s="183"/>
      <c r="CN2" s="183"/>
      <c r="CO2" s="183"/>
      <c r="CP2" s="183"/>
      <c r="CQ2" s="183"/>
      <c r="CR2" s="183"/>
      <c r="CS2" s="183"/>
      <c r="CT2" s="183"/>
      <c r="CU2" s="183"/>
      <c r="CV2" s="183"/>
      <c r="CW2" s="183"/>
      <c r="CX2" s="183"/>
      <c r="CY2" s="183"/>
      <c r="CZ2" s="183"/>
      <c r="DA2" s="183"/>
      <c r="DB2" s="183"/>
      <c r="DC2" s="183"/>
      <c r="DD2" s="183"/>
      <c r="DE2" s="183"/>
      <c r="DF2" s="183"/>
      <c r="DG2" s="183"/>
      <c r="DH2" s="183"/>
      <c r="DI2" s="183"/>
      <c r="DJ2" s="183"/>
      <c r="DK2" s="183"/>
      <c r="DL2" s="183"/>
    </row>
    <row r="3" spans="1:116" s="38" customFormat="1" ht="18" customHeight="1">
      <c r="A3" s="184" t="s">
        <v>65</v>
      </c>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row>
    <row r="4" spans="1:116" s="38" customFormat="1" ht="18" customHeight="1">
      <c r="A4" s="185" t="s">
        <v>70</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185"/>
      <c r="AX4" s="185"/>
      <c r="AY4" s="185"/>
      <c r="AZ4" s="185"/>
      <c r="BA4" s="185"/>
      <c r="BB4" s="185"/>
      <c r="BC4" s="185"/>
      <c r="BD4" s="185"/>
      <c r="BE4" s="185"/>
      <c r="BF4" s="185"/>
      <c r="BG4" s="185"/>
      <c r="BH4" s="185"/>
      <c r="BI4" s="185"/>
      <c r="BJ4" s="185"/>
      <c r="BK4" s="185"/>
      <c r="BL4" s="185"/>
      <c r="BM4" s="185"/>
      <c r="BN4" s="185"/>
      <c r="BO4" s="185"/>
      <c r="BP4" s="185"/>
      <c r="BQ4" s="185"/>
      <c r="BR4" s="185"/>
      <c r="BS4" s="185"/>
      <c r="BT4" s="185"/>
      <c r="BU4" s="185"/>
      <c r="BV4" s="185"/>
      <c r="BW4" s="185"/>
      <c r="BX4" s="185"/>
      <c r="BY4" s="185"/>
      <c r="BZ4" s="185"/>
      <c r="CA4" s="185"/>
      <c r="CB4" s="185"/>
      <c r="CC4" s="185"/>
      <c r="CD4" s="185"/>
      <c r="CE4" s="185"/>
      <c r="CF4" s="185"/>
      <c r="CG4" s="185"/>
      <c r="CH4" s="185"/>
      <c r="CI4" s="185"/>
      <c r="CJ4" s="185"/>
      <c r="CK4" s="185"/>
      <c r="CL4" s="185"/>
      <c r="CM4" s="185"/>
      <c r="CN4" s="185"/>
      <c r="CO4" s="185"/>
      <c r="CP4" s="185"/>
      <c r="CQ4" s="185"/>
      <c r="CR4" s="185"/>
      <c r="CS4" s="185"/>
      <c r="CT4" s="185"/>
      <c r="CU4" s="185"/>
      <c r="CV4" s="185"/>
      <c r="CW4" s="185"/>
      <c r="CX4" s="185"/>
      <c r="CY4" s="185"/>
      <c r="CZ4" s="185"/>
      <c r="DA4" s="185"/>
      <c r="DB4" s="185"/>
      <c r="DC4" s="185"/>
      <c r="DD4" s="185"/>
      <c r="DE4" s="185"/>
      <c r="DF4" s="185"/>
      <c r="DG4" s="185"/>
      <c r="DH4" s="185"/>
      <c r="DI4" s="185"/>
      <c r="DJ4" s="185"/>
      <c r="DK4" s="185"/>
      <c r="DL4" s="185"/>
    </row>
    <row r="5" spans="1:116" s="38" customFormat="1" ht="17.25" customHeight="1">
      <c r="A5" s="186" t="s">
        <v>128</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c r="AW5" s="186"/>
      <c r="AX5" s="186"/>
      <c r="AY5" s="186"/>
      <c r="AZ5" s="186"/>
      <c r="BA5" s="186"/>
      <c r="BB5" s="186"/>
      <c r="BC5" s="186"/>
      <c r="BD5" s="186"/>
      <c r="BE5" s="186"/>
      <c r="BF5" s="186"/>
      <c r="BG5" s="186"/>
      <c r="BH5" s="186"/>
      <c r="BI5" s="186"/>
      <c r="BJ5" s="186"/>
      <c r="BK5" s="186"/>
      <c r="BL5" s="186"/>
      <c r="BM5" s="186"/>
      <c r="BN5" s="186"/>
      <c r="BO5" s="186"/>
      <c r="BP5" s="186"/>
      <c r="BQ5" s="186"/>
      <c r="BR5" s="186"/>
      <c r="BS5" s="186"/>
      <c r="BT5" s="186"/>
      <c r="BU5" s="186"/>
      <c r="BV5" s="186"/>
      <c r="BW5" s="186"/>
      <c r="BX5" s="186"/>
      <c r="BY5" s="186"/>
      <c r="BZ5" s="186"/>
      <c r="CA5" s="186"/>
      <c r="CB5" s="186"/>
      <c r="CC5" s="186"/>
      <c r="CD5" s="186"/>
      <c r="CE5" s="186"/>
      <c r="CF5" s="186"/>
      <c r="CG5" s="186"/>
      <c r="CH5" s="186"/>
      <c r="CI5" s="186"/>
      <c r="CJ5" s="186"/>
      <c r="CK5" s="186"/>
      <c r="CL5" s="186"/>
      <c r="CM5" s="186"/>
      <c r="CN5" s="186"/>
      <c r="CO5" s="186"/>
      <c r="CP5" s="186"/>
      <c r="CQ5" s="186"/>
      <c r="CR5" s="186"/>
      <c r="CS5" s="186"/>
      <c r="CT5" s="186"/>
      <c r="CU5" s="186"/>
      <c r="CV5" s="186"/>
      <c r="CW5" s="186"/>
      <c r="CX5" s="186"/>
      <c r="CY5" s="186"/>
      <c r="CZ5" s="186"/>
      <c r="DA5" s="186"/>
      <c r="DB5" s="186"/>
      <c r="DC5" s="186"/>
      <c r="DD5" s="186"/>
      <c r="DE5" s="186"/>
      <c r="DF5" s="186"/>
      <c r="DG5" s="186"/>
      <c r="DH5" s="186"/>
      <c r="DI5" s="186"/>
      <c r="DJ5" s="186"/>
      <c r="DK5" s="186"/>
      <c r="DL5" s="186"/>
    </row>
    <row r="6" spans="1:116" s="38" customFormat="1" ht="32.25" customHeight="1">
      <c r="A6" s="186" t="s">
        <v>129</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c r="AH6" s="186"/>
      <c r="AI6" s="186"/>
      <c r="AJ6" s="186"/>
      <c r="AK6" s="186"/>
      <c r="AL6" s="186"/>
      <c r="AM6" s="186"/>
      <c r="AN6" s="186"/>
      <c r="AO6" s="186"/>
      <c r="AP6" s="186"/>
      <c r="AQ6" s="186"/>
      <c r="AR6" s="186"/>
      <c r="AS6" s="186"/>
      <c r="AT6" s="186"/>
      <c r="AU6" s="186"/>
      <c r="AV6" s="186"/>
      <c r="AW6" s="186"/>
      <c r="AX6" s="186"/>
      <c r="AY6" s="186"/>
      <c r="AZ6" s="186"/>
      <c r="BA6" s="186"/>
      <c r="BB6" s="186"/>
      <c r="BC6" s="186"/>
      <c r="BD6" s="186"/>
      <c r="BE6" s="186"/>
      <c r="BF6" s="186"/>
      <c r="BG6" s="186"/>
      <c r="BH6" s="186"/>
      <c r="BI6" s="186"/>
      <c r="BJ6" s="186"/>
      <c r="BK6" s="186"/>
      <c r="BL6" s="186"/>
      <c r="BM6" s="186"/>
      <c r="BN6" s="186"/>
      <c r="BO6" s="186"/>
      <c r="BP6" s="186"/>
      <c r="BQ6" s="186"/>
      <c r="BR6" s="186"/>
      <c r="BS6" s="186"/>
      <c r="BT6" s="186"/>
      <c r="BU6" s="186"/>
      <c r="BV6" s="186"/>
      <c r="BW6" s="186"/>
      <c r="BX6" s="186"/>
      <c r="BY6" s="186"/>
      <c r="BZ6" s="186"/>
      <c r="CA6" s="186"/>
      <c r="CB6" s="186"/>
      <c r="CC6" s="186"/>
      <c r="CD6" s="186"/>
      <c r="CE6" s="186"/>
      <c r="CF6" s="186"/>
      <c r="CG6" s="186"/>
      <c r="CH6" s="186"/>
      <c r="CI6" s="186"/>
      <c r="CJ6" s="186"/>
      <c r="CK6" s="186"/>
      <c r="CL6" s="186"/>
      <c r="CM6" s="186"/>
      <c r="CN6" s="186"/>
      <c r="CO6" s="186"/>
      <c r="CP6" s="186"/>
      <c r="CQ6" s="186"/>
      <c r="CR6" s="186"/>
      <c r="CS6" s="186"/>
      <c r="CT6" s="186"/>
      <c r="CU6" s="186"/>
      <c r="CV6" s="186"/>
      <c r="CW6" s="186"/>
      <c r="CX6" s="186"/>
      <c r="CY6" s="186"/>
      <c r="CZ6" s="186"/>
      <c r="DA6" s="186"/>
      <c r="DB6" s="186"/>
      <c r="DC6" s="186"/>
      <c r="DD6" s="186"/>
      <c r="DE6" s="186"/>
      <c r="DF6" s="186"/>
      <c r="DG6" s="186"/>
      <c r="DH6" s="186"/>
      <c r="DI6" s="186"/>
      <c r="DJ6" s="186"/>
      <c r="DK6" s="186"/>
      <c r="DL6" s="186"/>
    </row>
    <row r="7" spans="1:116" s="38" customFormat="1" ht="32.25" customHeight="1">
      <c r="A7" s="186" t="s">
        <v>130</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c r="AW7" s="186"/>
      <c r="AX7" s="186"/>
      <c r="AY7" s="186"/>
      <c r="AZ7" s="186"/>
      <c r="BA7" s="186"/>
      <c r="BB7" s="186"/>
      <c r="BC7" s="186"/>
      <c r="BD7" s="186"/>
      <c r="BE7" s="186"/>
      <c r="BF7" s="186"/>
      <c r="BG7" s="186"/>
      <c r="BH7" s="186"/>
      <c r="BI7" s="186"/>
      <c r="BJ7" s="186"/>
      <c r="BK7" s="186"/>
      <c r="BL7" s="186"/>
      <c r="BM7" s="186"/>
      <c r="BN7" s="186"/>
      <c r="BO7" s="186"/>
      <c r="BP7" s="186"/>
      <c r="BQ7" s="186"/>
      <c r="BR7" s="186"/>
      <c r="BS7" s="186"/>
      <c r="BT7" s="186"/>
      <c r="BU7" s="186"/>
      <c r="BV7" s="186"/>
      <c r="BW7" s="186"/>
      <c r="BX7" s="186"/>
      <c r="BY7" s="186"/>
      <c r="BZ7" s="186"/>
      <c r="CA7" s="186"/>
      <c r="CB7" s="186"/>
      <c r="CC7" s="186"/>
      <c r="CD7" s="186"/>
      <c r="CE7" s="186"/>
      <c r="CF7" s="186"/>
      <c r="CG7" s="186"/>
      <c r="CH7" s="186"/>
      <c r="CI7" s="186"/>
      <c r="CJ7" s="186"/>
      <c r="CK7" s="186"/>
      <c r="CL7" s="186"/>
      <c r="CM7" s="186"/>
      <c r="CN7" s="186"/>
      <c r="CO7" s="186"/>
      <c r="CP7" s="186"/>
      <c r="CQ7" s="186"/>
      <c r="CR7" s="186"/>
      <c r="CS7" s="186"/>
      <c r="CT7" s="186"/>
      <c r="CU7" s="186"/>
      <c r="CV7" s="186"/>
      <c r="CW7" s="186"/>
      <c r="CX7" s="186"/>
      <c r="CY7" s="186"/>
      <c r="CZ7" s="186"/>
      <c r="DA7" s="186"/>
      <c r="DB7" s="186"/>
      <c r="DC7" s="186"/>
      <c r="DD7" s="186"/>
      <c r="DE7" s="186"/>
      <c r="DF7" s="186"/>
      <c r="DG7" s="186"/>
      <c r="DH7" s="186"/>
      <c r="DI7" s="186"/>
      <c r="DJ7" s="186"/>
      <c r="DK7" s="186"/>
      <c r="DL7" s="186"/>
    </row>
    <row r="8" spans="1:116" ht="18" customHeight="1">
      <c r="A8" s="32"/>
      <c r="B8" s="32"/>
      <c r="C8" s="32"/>
      <c r="D8" s="33"/>
      <c r="E8" s="34"/>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5"/>
      <c r="BU8" s="33"/>
      <c r="BV8" s="33"/>
      <c r="DE8" s="35"/>
      <c r="DL8" s="35" t="s">
        <v>45</v>
      </c>
    </row>
    <row r="9" spans="1:116" ht="18" customHeight="1">
      <c r="A9" s="187" t="s">
        <v>46</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c r="AW9" s="187"/>
      <c r="AX9" s="187"/>
      <c r="AY9" s="187"/>
      <c r="AZ9" s="187" t="s">
        <v>47</v>
      </c>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75" t="s">
        <v>48</v>
      </c>
      <c r="CZ9" s="175"/>
      <c r="DA9" s="175"/>
      <c r="DB9" s="175"/>
      <c r="DC9" s="175"/>
      <c r="DD9" s="175"/>
      <c r="DE9" s="175"/>
      <c r="DF9" s="175" t="s">
        <v>62</v>
      </c>
      <c r="DG9" s="175"/>
      <c r="DH9" s="175"/>
      <c r="DI9" s="175"/>
      <c r="DJ9" s="175"/>
      <c r="DK9" s="175"/>
      <c r="DL9" s="175"/>
    </row>
    <row r="10" spans="1:116" ht="27.75" customHeight="1">
      <c r="A10" s="175" t="s">
        <v>54</v>
      </c>
      <c r="B10" s="175"/>
      <c r="C10" s="175"/>
      <c r="D10" s="175"/>
      <c r="E10" s="175"/>
      <c r="F10" s="175"/>
      <c r="G10" s="175"/>
      <c r="H10" s="175"/>
      <c r="I10" s="175"/>
      <c r="J10" s="175"/>
      <c r="K10" s="175" t="s">
        <v>55</v>
      </c>
      <c r="L10" s="175"/>
      <c r="M10" s="175"/>
      <c r="N10" s="175"/>
      <c r="O10" s="175"/>
      <c r="P10" s="175"/>
      <c r="Q10" s="175"/>
      <c r="R10" s="175"/>
      <c r="S10" s="175"/>
      <c r="T10" s="175"/>
      <c r="U10" s="176" t="s">
        <v>131</v>
      </c>
      <c r="V10" s="177"/>
      <c r="W10" s="178"/>
      <c r="X10" s="175" t="s">
        <v>49</v>
      </c>
      <c r="Y10" s="175"/>
      <c r="Z10" s="175"/>
      <c r="AA10" s="175"/>
      <c r="AB10" s="175" t="s">
        <v>84</v>
      </c>
      <c r="AC10" s="175"/>
      <c r="AD10" s="175"/>
      <c r="AE10" s="175"/>
      <c r="AF10" s="175"/>
      <c r="AG10" s="175"/>
      <c r="AH10" s="175"/>
      <c r="AI10" s="175"/>
      <c r="AJ10" s="175" t="s">
        <v>50</v>
      </c>
      <c r="AK10" s="175"/>
      <c r="AL10" s="175"/>
      <c r="AM10" s="175"/>
      <c r="AN10" s="175"/>
      <c r="AO10" s="175"/>
      <c r="AP10" s="175"/>
      <c r="AQ10" s="175"/>
      <c r="AR10" s="175"/>
      <c r="AS10" s="175"/>
      <c r="AT10" s="175"/>
      <c r="AU10" s="175"/>
      <c r="AV10" s="175"/>
      <c r="AW10" s="175"/>
      <c r="AX10" s="175"/>
      <c r="AY10" s="175"/>
      <c r="AZ10" s="175" t="s">
        <v>54</v>
      </c>
      <c r="BA10" s="175"/>
      <c r="BB10" s="175"/>
      <c r="BC10" s="175"/>
      <c r="BD10" s="175"/>
      <c r="BE10" s="175"/>
      <c r="BF10" s="175"/>
      <c r="BG10" s="175"/>
      <c r="BH10" s="175"/>
      <c r="BI10" s="175"/>
      <c r="BJ10" s="175" t="s">
        <v>55</v>
      </c>
      <c r="BK10" s="175"/>
      <c r="BL10" s="175"/>
      <c r="BM10" s="175"/>
      <c r="BN10" s="175"/>
      <c r="BO10" s="175"/>
      <c r="BP10" s="175"/>
      <c r="BQ10" s="175"/>
      <c r="BR10" s="175"/>
      <c r="BS10" s="175"/>
      <c r="BT10" s="176" t="s">
        <v>131</v>
      </c>
      <c r="BU10" s="177"/>
      <c r="BV10" s="178"/>
      <c r="BW10" s="175" t="s">
        <v>49</v>
      </c>
      <c r="BX10" s="175"/>
      <c r="BY10" s="175"/>
      <c r="BZ10" s="175"/>
      <c r="CA10" s="175" t="s">
        <v>84</v>
      </c>
      <c r="CB10" s="175"/>
      <c r="CC10" s="175"/>
      <c r="CD10" s="175"/>
      <c r="CE10" s="175"/>
      <c r="CF10" s="175"/>
      <c r="CG10" s="175"/>
      <c r="CH10" s="175"/>
      <c r="CI10" s="175" t="s">
        <v>50</v>
      </c>
      <c r="CJ10" s="175"/>
      <c r="CK10" s="175"/>
      <c r="CL10" s="175"/>
      <c r="CM10" s="175"/>
      <c r="CN10" s="175"/>
      <c r="CO10" s="175"/>
      <c r="CP10" s="175"/>
      <c r="CQ10" s="175"/>
      <c r="CR10" s="175"/>
      <c r="CS10" s="175"/>
      <c r="CT10" s="175"/>
      <c r="CU10" s="175"/>
      <c r="CV10" s="175"/>
      <c r="CW10" s="175"/>
      <c r="CX10" s="175"/>
      <c r="CY10" s="175"/>
      <c r="CZ10" s="175"/>
      <c r="DA10" s="175"/>
      <c r="DB10" s="175"/>
      <c r="DC10" s="175"/>
      <c r="DD10" s="175"/>
      <c r="DE10" s="175"/>
      <c r="DF10" s="175"/>
      <c r="DG10" s="175"/>
      <c r="DH10" s="175"/>
      <c r="DI10" s="175"/>
      <c r="DJ10" s="175"/>
      <c r="DK10" s="175"/>
      <c r="DL10" s="175"/>
    </row>
    <row r="11" spans="1:116" ht="27.75" customHeight="1">
      <c r="A11" s="175"/>
      <c r="B11" s="175"/>
      <c r="C11" s="175"/>
      <c r="D11" s="175"/>
      <c r="E11" s="175"/>
      <c r="F11" s="175"/>
      <c r="G11" s="175"/>
      <c r="H11" s="175"/>
      <c r="I11" s="175"/>
      <c r="J11" s="175"/>
      <c r="K11" s="175"/>
      <c r="L11" s="175"/>
      <c r="M11" s="175"/>
      <c r="N11" s="175"/>
      <c r="O11" s="175"/>
      <c r="P11" s="175"/>
      <c r="Q11" s="175"/>
      <c r="R11" s="175"/>
      <c r="S11" s="175"/>
      <c r="T11" s="175"/>
      <c r="U11" s="179"/>
      <c r="V11" s="180"/>
      <c r="W11" s="181"/>
      <c r="X11" s="175"/>
      <c r="Y11" s="175"/>
      <c r="Z11" s="175"/>
      <c r="AA11" s="175"/>
      <c r="AB11" s="175"/>
      <c r="AC11" s="175"/>
      <c r="AD11" s="175"/>
      <c r="AE11" s="175"/>
      <c r="AF11" s="175"/>
      <c r="AG11" s="175"/>
      <c r="AH11" s="175"/>
      <c r="AI11" s="175"/>
      <c r="AJ11" s="188" t="s">
        <v>51</v>
      </c>
      <c r="AK11" s="188"/>
      <c r="AL11" s="188"/>
      <c r="AM11" s="188"/>
      <c r="AN11" s="188"/>
      <c r="AO11" s="188"/>
      <c r="AP11" s="188"/>
      <c r="AQ11" s="188"/>
      <c r="AR11" s="174" t="s">
        <v>85</v>
      </c>
      <c r="AS11" s="174"/>
      <c r="AT11" s="174"/>
      <c r="AU11" s="174"/>
      <c r="AV11" s="174"/>
      <c r="AW11" s="174"/>
      <c r="AX11" s="174"/>
      <c r="AY11" s="174"/>
      <c r="AZ11" s="175"/>
      <c r="BA11" s="175"/>
      <c r="BB11" s="175"/>
      <c r="BC11" s="175"/>
      <c r="BD11" s="175"/>
      <c r="BE11" s="175"/>
      <c r="BF11" s="175"/>
      <c r="BG11" s="175"/>
      <c r="BH11" s="175"/>
      <c r="BI11" s="175"/>
      <c r="BJ11" s="175"/>
      <c r="BK11" s="175"/>
      <c r="BL11" s="175"/>
      <c r="BM11" s="175"/>
      <c r="BN11" s="175"/>
      <c r="BO11" s="175"/>
      <c r="BP11" s="175"/>
      <c r="BQ11" s="175"/>
      <c r="BR11" s="175"/>
      <c r="BS11" s="175"/>
      <c r="BT11" s="179"/>
      <c r="BU11" s="180"/>
      <c r="BV11" s="181"/>
      <c r="BW11" s="175"/>
      <c r="BX11" s="175"/>
      <c r="BY11" s="175"/>
      <c r="BZ11" s="175"/>
      <c r="CA11" s="175"/>
      <c r="CB11" s="175"/>
      <c r="CC11" s="175"/>
      <c r="CD11" s="175"/>
      <c r="CE11" s="175"/>
      <c r="CF11" s="175"/>
      <c r="CG11" s="175"/>
      <c r="CH11" s="175"/>
      <c r="CI11" s="188" t="s">
        <v>51</v>
      </c>
      <c r="CJ11" s="188"/>
      <c r="CK11" s="188"/>
      <c r="CL11" s="188"/>
      <c r="CM11" s="188"/>
      <c r="CN11" s="188"/>
      <c r="CO11" s="188"/>
      <c r="CP11" s="188"/>
      <c r="CQ11" s="174" t="s">
        <v>85</v>
      </c>
      <c r="CR11" s="174"/>
      <c r="CS11" s="174"/>
      <c r="CT11" s="174"/>
      <c r="CU11" s="174"/>
      <c r="CV11" s="174"/>
      <c r="CW11" s="174"/>
      <c r="CX11" s="174"/>
      <c r="CY11" s="175"/>
      <c r="CZ11" s="175"/>
      <c r="DA11" s="175"/>
      <c r="DB11" s="175"/>
      <c r="DC11" s="175"/>
      <c r="DD11" s="175"/>
      <c r="DE11" s="175"/>
      <c r="DF11" s="175"/>
      <c r="DG11" s="175"/>
      <c r="DH11" s="175"/>
      <c r="DI11" s="175"/>
      <c r="DJ11" s="175"/>
      <c r="DK11" s="175"/>
      <c r="DL11" s="175"/>
    </row>
    <row r="12" spans="1:116" ht="37.5" customHeight="1">
      <c r="A12" s="192"/>
      <c r="B12" s="192"/>
      <c r="C12" s="192"/>
      <c r="D12" s="192"/>
      <c r="E12" s="192"/>
      <c r="F12" s="192"/>
      <c r="G12" s="192"/>
      <c r="H12" s="192"/>
      <c r="I12" s="192"/>
      <c r="J12" s="192"/>
      <c r="K12" s="192"/>
      <c r="L12" s="192"/>
      <c r="M12" s="192"/>
      <c r="N12" s="192"/>
      <c r="O12" s="192"/>
      <c r="P12" s="192"/>
      <c r="Q12" s="192"/>
      <c r="R12" s="192"/>
      <c r="S12" s="192"/>
      <c r="T12" s="192"/>
      <c r="U12" s="193"/>
      <c r="V12" s="194"/>
      <c r="W12" s="195"/>
      <c r="X12" s="196"/>
      <c r="Y12" s="196"/>
      <c r="Z12" s="196"/>
      <c r="AA12" s="196"/>
      <c r="AB12" s="197"/>
      <c r="AC12" s="197"/>
      <c r="AD12" s="197"/>
      <c r="AE12" s="197"/>
      <c r="AF12" s="197"/>
      <c r="AG12" s="197"/>
      <c r="AH12" s="197"/>
      <c r="AI12" s="197"/>
      <c r="AJ12" s="189">
        <f>AR12*(1+U12)</f>
        <v>0</v>
      </c>
      <c r="AK12" s="189"/>
      <c r="AL12" s="189"/>
      <c r="AM12" s="189"/>
      <c r="AN12" s="189"/>
      <c r="AO12" s="189"/>
      <c r="AP12" s="189"/>
      <c r="AQ12" s="189"/>
      <c r="AR12" s="189">
        <f>X12*AB12</f>
        <v>0</v>
      </c>
      <c r="AS12" s="189"/>
      <c r="AT12" s="189"/>
      <c r="AU12" s="189"/>
      <c r="AV12" s="189"/>
      <c r="AW12" s="189"/>
      <c r="AX12" s="189"/>
      <c r="AY12" s="189"/>
      <c r="AZ12" s="192"/>
      <c r="BA12" s="192"/>
      <c r="BB12" s="192"/>
      <c r="BC12" s="192"/>
      <c r="BD12" s="192"/>
      <c r="BE12" s="192"/>
      <c r="BF12" s="192"/>
      <c r="BG12" s="192"/>
      <c r="BH12" s="192"/>
      <c r="BI12" s="192"/>
      <c r="BJ12" s="192"/>
      <c r="BK12" s="192"/>
      <c r="BL12" s="192"/>
      <c r="BM12" s="192"/>
      <c r="BN12" s="192"/>
      <c r="BO12" s="192"/>
      <c r="BP12" s="192"/>
      <c r="BQ12" s="192"/>
      <c r="BR12" s="192"/>
      <c r="BS12" s="192"/>
      <c r="BT12" s="193"/>
      <c r="BU12" s="194"/>
      <c r="BV12" s="195"/>
      <c r="BW12" s="196"/>
      <c r="BX12" s="196"/>
      <c r="BY12" s="196"/>
      <c r="BZ12" s="196"/>
      <c r="CA12" s="197"/>
      <c r="CB12" s="197"/>
      <c r="CC12" s="197"/>
      <c r="CD12" s="197"/>
      <c r="CE12" s="197"/>
      <c r="CF12" s="197"/>
      <c r="CG12" s="197"/>
      <c r="CH12" s="197"/>
      <c r="CI12" s="189">
        <f t="shared" ref="CI12:CI14" si="0">CQ12*(1+BT12)</f>
        <v>0</v>
      </c>
      <c r="CJ12" s="189"/>
      <c r="CK12" s="189"/>
      <c r="CL12" s="189"/>
      <c r="CM12" s="189"/>
      <c r="CN12" s="189"/>
      <c r="CO12" s="189"/>
      <c r="CP12" s="189"/>
      <c r="CQ12" s="189">
        <f>BW12*CA12</f>
        <v>0</v>
      </c>
      <c r="CR12" s="189"/>
      <c r="CS12" s="189"/>
      <c r="CT12" s="189"/>
      <c r="CU12" s="189"/>
      <c r="CV12" s="189"/>
      <c r="CW12" s="189"/>
      <c r="CX12" s="189"/>
      <c r="CY12" s="190">
        <f>CQ12-AR12</f>
        <v>0</v>
      </c>
      <c r="CZ12" s="190"/>
      <c r="DA12" s="190"/>
      <c r="DB12" s="190"/>
      <c r="DC12" s="190"/>
      <c r="DD12" s="190"/>
      <c r="DE12" s="190"/>
      <c r="DF12" s="191"/>
      <c r="DG12" s="191"/>
      <c r="DH12" s="191"/>
      <c r="DI12" s="191"/>
      <c r="DJ12" s="191"/>
      <c r="DK12" s="191"/>
      <c r="DL12" s="191"/>
    </row>
    <row r="13" spans="1:116" ht="37.5" customHeight="1">
      <c r="A13" s="192"/>
      <c r="B13" s="192"/>
      <c r="C13" s="192"/>
      <c r="D13" s="192"/>
      <c r="E13" s="192"/>
      <c r="F13" s="192"/>
      <c r="G13" s="192"/>
      <c r="H13" s="192"/>
      <c r="I13" s="192"/>
      <c r="J13" s="192"/>
      <c r="K13" s="192"/>
      <c r="L13" s="192"/>
      <c r="M13" s="192"/>
      <c r="N13" s="192"/>
      <c r="O13" s="192"/>
      <c r="P13" s="192"/>
      <c r="Q13" s="192"/>
      <c r="R13" s="192"/>
      <c r="S13" s="192"/>
      <c r="T13" s="192"/>
      <c r="U13" s="193"/>
      <c r="V13" s="194"/>
      <c r="W13" s="195"/>
      <c r="X13" s="196"/>
      <c r="Y13" s="196"/>
      <c r="Z13" s="196"/>
      <c r="AA13" s="196"/>
      <c r="AB13" s="197"/>
      <c r="AC13" s="197"/>
      <c r="AD13" s="197"/>
      <c r="AE13" s="197"/>
      <c r="AF13" s="197"/>
      <c r="AG13" s="197"/>
      <c r="AH13" s="197"/>
      <c r="AI13" s="197"/>
      <c r="AJ13" s="189">
        <f t="shared" ref="AJ13:AJ14" si="1">AR13*(1+U13)</f>
        <v>0</v>
      </c>
      <c r="AK13" s="189"/>
      <c r="AL13" s="189"/>
      <c r="AM13" s="189"/>
      <c r="AN13" s="189"/>
      <c r="AO13" s="189"/>
      <c r="AP13" s="189"/>
      <c r="AQ13" s="189"/>
      <c r="AR13" s="189">
        <f>X13*AB13</f>
        <v>0</v>
      </c>
      <c r="AS13" s="189"/>
      <c r="AT13" s="189"/>
      <c r="AU13" s="189"/>
      <c r="AV13" s="189"/>
      <c r="AW13" s="189"/>
      <c r="AX13" s="189"/>
      <c r="AY13" s="189"/>
      <c r="AZ13" s="192"/>
      <c r="BA13" s="192"/>
      <c r="BB13" s="192"/>
      <c r="BC13" s="192"/>
      <c r="BD13" s="192"/>
      <c r="BE13" s="192"/>
      <c r="BF13" s="192"/>
      <c r="BG13" s="192"/>
      <c r="BH13" s="192"/>
      <c r="BI13" s="192"/>
      <c r="BJ13" s="192"/>
      <c r="BK13" s="192"/>
      <c r="BL13" s="192"/>
      <c r="BM13" s="192"/>
      <c r="BN13" s="192"/>
      <c r="BO13" s="192"/>
      <c r="BP13" s="192"/>
      <c r="BQ13" s="192"/>
      <c r="BR13" s="192"/>
      <c r="BS13" s="192"/>
      <c r="BT13" s="193"/>
      <c r="BU13" s="194"/>
      <c r="BV13" s="195"/>
      <c r="BW13" s="196"/>
      <c r="BX13" s="196"/>
      <c r="BY13" s="196"/>
      <c r="BZ13" s="196"/>
      <c r="CA13" s="197"/>
      <c r="CB13" s="197"/>
      <c r="CC13" s="197"/>
      <c r="CD13" s="197"/>
      <c r="CE13" s="197"/>
      <c r="CF13" s="197"/>
      <c r="CG13" s="197"/>
      <c r="CH13" s="197"/>
      <c r="CI13" s="189">
        <f t="shared" si="0"/>
        <v>0</v>
      </c>
      <c r="CJ13" s="189"/>
      <c r="CK13" s="189"/>
      <c r="CL13" s="189"/>
      <c r="CM13" s="189"/>
      <c r="CN13" s="189"/>
      <c r="CO13" s="189"/>
      <c r="CP13" s="189"/>
      <c r="CQ13" s="189">
        <f>BW13*CA13</f>
        <v>0</v>
      </c>
      <c r="CR13" s="189"/>
      <c r="CS13" s="189"/>
      <c r="CT13" s="189"/>
      <c r="CU13" s="189"/>
      <c r="CV13" s="189"/>
      <c r="CW13" s="189"/>
      <c r="CX13" s="189"/>
      <c r="CY13" s="190">
        <f>CQ13-AR13</f>
        <v>0</v>
      </c>
      <c r="CZ13" s="190"/>
      <c r="DA13" s="190"/>
      <c r="DB13" s="190"/>
      <c r="DC13" s="190"/>
      <c r="DD13" s="190"/>
      <c r="DE13" s="190"/>
      <c r="DF13" s="191"/>
      <c r="DG13" s="191"/>
      <c r="DH13" s="191"/>
      <c r="DI13" s="191"/>
      <c r="DJ13" s="191"/>
      <c r="DK13" s="191"/>
      <c r="DL13" s="191"/>
    </row>
    <row r="14" spans="1:116" ht="37.5" customHeight="1">
      <c r="A14" s="192"/>
      <c r="B14" s="192"/>
      <c r="C14" s="192"/>
      <c r="D14" s="192"/>
      <c r="E14" s="192"/>
      <c r="F14" s="192"/>
      <c r="G14" s="192"/>
      <c r="H14" s="192"/>
      <c r="I14" s="192"/>
      <c r="J14" s="192"/>
      <c r="K14" s="192"/>
      <c r="L14" s="192"/>
      <c r="M14" s="192"/>
      <c r="N14" s="192"/>
      <c r="O14" s="192"/>
      <c r="P14" s="192"/>
      <c r="Q14" s="192"/>
      <c r="R14" s="192"/>
      <c r="S14" s="192"/>
      <c r="T14" s="192"/>
      <c r="U14" s="193"/>
      <c r="V14" s="194"/>
      <c r="W14" s="195"/>
      <c r="X14" s="196"/>
      <c r="Y14" s="196"/>
      <c r="Z14" s="196"/>
      <c r="AA14" s="196"/>
      <c r="AB14" s="197"/>
      <c r="AC14" s="197"/>
      <c r="AD14" s="197"/>
      <c r="AE14" s="197"/>
      <c r="AF14" s="197"/>
      <c r="AG14" s="197"/>
      <c r="AH14" s="197"/>
      <c r="AI14" s="197"/>
      <c r="AJ14" s="189">
        <f t="shared" si="1"/>
        <v>0</v>
      </c>
      <c r="AK14" s="189"/>
      <c r="AL14" s="189"/>
      <c r="AM14" s="189"/>
      <c r="AN14" s="189"/>
      <c r="AO14" s="189"/>
      <c r="AP14" s="189"/>
      <c r="AQ14" s="189"/>
      <c r="AR14" s="189">
        <f>X14*AB14</f>
        <v>0</v>
      </c>
      <c r="AS14" s="189"/>
      <c r="AT14" s="189"/>
      <c r="AU14" s="189"/>
      <c r="AV14" s="189"/>
      <c r="AW14" s="189"/>
      <c r="AX14" s="189"/>
      <c r="AY14" s="189"/>
      <c r="AZ14" s="192"/>
      <c r="BA14" s="192"/>
      <c r="BB14" s="192"/>
      <c r="BC14" s="192"/>
      <c r="BD14" s="192"/>
      <c r="BE14" s="192"/>
      <c r="BF14" s="192"/>
      <c r="BG14" s="192"/>
      <c r="BH14" s="192"/>
      <c r="BI14" s="192"/>
      <c r="BJ14" s="192"/>
      <c r="BK14" s="192"/>
      <c r="BL14" s="192"/>
      <c r="BM14" s="192"/>
      <c r="BN14" s="192"/>
      <c r="BO14" s="192"/>
      <c r="BP14" s="192"/>
      <c r="BQ14" s="192"/>
      <c r="BR14" s="192"/>
      <c r="BS14" s="192"/>
      <c r="BT14" s="193"/>
      <c r="BU14" s="194"/>
      <c r="BV14" s="195"/>
      <c r="BW14" s="196"/>
      <c r="BX14" s="196"/>
      <c r="BY14" s="196"/>
      <c r="BZ14" s="196"/>
      <c r="CA14" s="197"/>
      <c r="CB14" s="197"/>
      <c r="CC14" s="197"/>
      <c r="CD14" s="197"/>
      <c r="CE14" s="197"/>
      <c r="CF14" s="197"/>
      <c r="CG14" s="197"/>
      <c r="CH14" s="197"/>
      <c r="CI14" s="189">
        <f t="shared" si="0"/>
        <v>0</v>
      </c>
      <c r="CJ14" s="189"/>
      <c r="CK14" s="189"/>
      <c r="CL14" s="189"/>
      <c r="CM14" s="189"/>
      <c r="CN14" s="189"/>
      <c r="CO14" s="189"/>
      <c r="CP14" s="189"/>
      <c r="CQ14" s="189">
        <f>BW14*CA14</f>
        <v>0</v>
      </c>
      <c r="CR14" s="189"/>
      <c r="CS14" s="189"/>
      <c r="CT14" s="189"/>
      <c r="CU14" s="189"/>
      <c r="CV14" s="189"/>
      <c r="CW14" s="189"/>
      <c r="CX14" s="189"/>
      <c r="CY14" s="190">
        <f>CQ14-AR14</f>
        <v>0</v>
      </c>
      <c r="CZ14" s="190"/>
      <c r="DA14" s="190"/>
      <c r="DB14" s="190"/>
      <c r="DC14" s="190"/>
      <c r="DD14" s="190"/>
      <c r="DE14" s="190"/>
      <c r="DF14" s="191"/>
      <c r="DG14" s="191"/>
      <c r="DH14" s="191"/>
      <c r="DI14" s="191"/>
      <c r="DJ14" s="191"/>
      <c r="DK14" s="191"/>
      <c r="DL14" s="191"/>
    </row>
    <row r="15" spans="1:116" ht="37.5" customHeight="1">
      <c r="A15" s="187"/>
      <c r="B15" s="187"/>
      <c r="C15" s="187"/>
      <c r="D15" s="187"/>
      <c r="E15" s="187"/>
      <c r="F15" s="187"/>
      <c r="G15" s="187"/>
      <c r="H15" s="187"/>
      <c r="I15" s="187"/>
      <c r="J15" s="187"/>
      <c r="K15" s="187" t="s">
        <v>56</v>
      </c>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98">
        <f>SUM(AJ12:AQ14)</f>
        <v>0</v>
      </c>
      <c r="AK15" s="198"/>
      <c r="AL15" s="198"/>
      <c r="AM15" s="198"/>
      <c r="AN15" s="198"/>
      <c r="AO15" s="198"/>
      <c r="AP15" s="198"/>
      <c r="AQ15" s="198"/>
      <c r="AR15" s="199">
        <f>SUM(AR12:AY14)</f>
        <v>0</v>
      </c>
      <c r="AS15" s="199"/>
      <c r="AT15" s="199"/>
      <c r="AU15" s="199"/>
      <c r="AV15" s="199"/>
      <c r="AW15" s="199"/>
      <c r="AX15" s="199"/>
      <c r="AY15" s="199"/>
      <c r="AZ15" s="187" t="s">
        <v>56</v>
      </c>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98">
        <f>SUM(CI12:CP14)</f>
        <v>0</v>
      </c>
      <c r="CJ15" s="198"/>
      <c r="CK15" s="198"/>
      <c r="CL15" s="198"/>
      <c r="CM15" s="198"/>
      <c r="CN15" s="198"/>
      <c r="CO15" s="198"/>
      <c r="CP15" s="198"/>
      <c r="CQ15" s="199">
        <f>SUM(CQ12:CX14)</f>
        <v>0</v>
      </c>
      <c r="CR15" s="199"/>
      <c r="CS15" s="199"/>
      <c r="CT15" s="199"/>
      <c r="CU15" s="199"/>
      <c r="CV15" s="199"/>
      <c r="CW15" s="199"/>
      <c r="CX15" s="199"/>
      <c r="CY15" s="190">
        <f>SUM(CY12:DE14)</f>
        <v>0</v>
      </c>
      <c r="CZ15" s="190"/>
      <c r="DA15" s="190"/>
      <c r="DB15" s="190"/>
      <c r="DC15" s="190"/>
      <c r="DD15" s="190"/>
      <c r="DE15" s="190"/>
    </row>
    <row r="16" spans="1:116" ht="32.25" customHeight="1">
      <c r="A16" s="187" t="s">
        <v>52</v>
      </c>
      <c r="B16" s="187"/>
      <c r="C16" s="187"/>
      <c r="D16" s="187"/>
      <c r="E16" s="187"/>
      <c r="F16" s="187"/>
      <c r="G16" s="187"/>
      <c r="H16" s="187"/>
      <c r="I16" s="187"/>
      <c r="J16" s="187"/>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c r="AX16" s="200"/>
      <c r="AY16" s="200"/>
      <c r="AZ16" s="200"/>
      <c r="BA16" s="200"/>
      <c r="BB16" s="200"/>
      <c r="BC16" s="200"/>
      <c r="BD16" s="200"/>
      <c r="BE16" s="200"/>
      <c r="BF16" s="200"/>
      <c r="BG16" s="200"/>
      <c r="BH16" s="200"/>
      <c r="BI16" s="200"/>
      <c r="BJ16" s="200"/>
      <c r="BK16" s="200"/>
      <c r="BL16" s="200"/>
      <c r="BM16" s="200"/>
      <c r="BN16" s="200"/>
      <c r="BO16" s="200"/>
      <c r="BP16" s="200"/>
      <c r="BQ16" s="200"/>
      <c r="BR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row>
    <row r="17" spans="1:116">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U17" s="33"/>
      <c r="BV17" s="33"/>
    </row>
    <row r="18" spans="1:116" s="38" customFormat="1" ht="18" customHeight="1">
      <c r="A18" s="185" t="s">
        <v>71</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c r="AW18" s="185"/>
      <c r="AX18" s="185"/>
      <c r="AY18" s="185"/>
      <c r="AZ18" s="185"/>
      <c r="BA18" s="185"/>
      <c r="BB18" s="185"/>
      <c r="BC18" s="185"/>
      <c r="BD18" s="185"/>
      <c r="BE18" s="185"/>
      <c r="BF18" s="185"/>
      <c r="BG18" s="185"/>
      <c r="BH18" s="185"/>
      <c r="BI18" s="185"/>
      <c r="BJ18" s="185"/>
      <c r="BK18" s="185"/>
      <c r="BL18" s="185"/>
      <c r="BM18" s="185"/>
      <c r="BN18" s="185"/>
      <c r="BO18" s="185"/>
      <c r="BP18" s="185"/>
      <c r="BQ18" s="185"/>
      <c r="BR18" s="185"/>
      <c r="BS18" s="185"/>
      <c r="BT18" s="185"/>
      <c r="BU18" s="185"/>
      <c r="BV18" s="185"/>
      <c r="BW18" s="185"/>
      <c r="BX18" s="185"/>
      <c r="BY18" s="185"/>
      <c r="BZ18" s="185"/>
      <c r="CA18" s="185"/>
      <c r="CB18" s="185"/>
      <c r="CC18" s="185"/>
      <c r="CD18" s="185"/>
      <c r="CE18" s="185"/>
      <c r="CF18" s="185"/>
      <c r="CG18" s="185"/>
      <c r="CH18" s="185"/>
      <c r="CI18" s="185"/>
      <c r="CJ18" s="185"/>
      <c r="CK18" s="185"/>
      <c r="CL18" s="185"/>
      <c r="CM18" s="185"/>
      <c r="CN18" s="185"/>
      <c r="CO18" s="185"/>
      <c r="CP18" s="185"/>
      <c r="CQ18" s="185"/>
      <c r="CR18" s="185"/>
      <c r="CS18" s="185"/>
      <c r="CT18" s="185"/>
      <c r="CU18" s="185"/>
      <c r="CV18" s="185"/>
      <c r="CW18" s="185"/>
      <c r="CX18" s="185"/>
      <c r="CY18" s="185"/>
      <c r="CZ18" s="185"/>
      <c r="DA18" s="185"/>
      <c r="DB18" s="185"/>
      <c r="DC18" s="185"/>
      <c r="DD18" s="185"/>
      <c r="DE18" s="185"/>
      <c r="DF18" s="185"/>
      <c r="DG18" s="185"/>
      <c r="DH18" s="185"/>
      <c r="DI18" s="185"/>
      <c r="DJ18" s="185"/>
      <c r="DK18" s="185"/>
      <c r="DL18" s="185"/>
    </row>
    <row r="19" spans="1:116" s="38" customFormat="1" ht="18" customHeight="1">
      <c r="A19" s="186" t="s">
        <v>72</v>
      </c>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6"/>
      <c r="BA19" s="186"/>
      <c r="BB19" s="186"/>
      <c r="BC19" s="186"/>
      <c r="BD19" s="186"/>
      <c r="BE19" s="186"/>
      <c r="BF19" s="186"/>
      <c r="BG19" s="186"/>
      <c r="BH19" s="186"/>
      <c r="BI19" s="186"/>
      <c r="BJ19" s="186"/>
      <c r="BK19" s="186"/>
      <c r="BL19" s="186"/>
      <c r="BM19" s="186"/>
      <c r="BN19" s="186"/>
      <c r="BO19" s="186"/>
      <c r="BP19" s="186"/>
      <c r="BQ19" s="186"/>
      <c r="BR19" s="186"/>
      <c r="BS19" s="186"/>
      <c r="BT19" s="186"/>
      <c r="BU19" s="186"/>
      <c r="BV19" s="186"/>
      <c r="BW19" s="186"/>
      <c r="BX19" s="186"/>
      <c r="BY19" s="186"/>
      <c r="BZ19" s="186"/>
      <c r="CA19" s="186"/>
      <c r="CB19" s="186"/>
      <c r="CC19" s="186"/>
      <c r="CD19" s="186"/>
      <c r="CE19" s="186"/>
      <c r="CF19" s="186"/>
      <c r="CG19" s="186"/>
      <c r="CH19" s="186"/>
      <c r="CI19" s="186"/>
      <c r="CJ19" s="186"/>
      <c r="CK19" s="186"/>
      <c r="CL19" s="186"/>
      <c r="CM19" s="186"/>
      <c r="CN19" s="186"/>
      <c r="CO19" s="186"/>
      <c r="CP19" s="186"/>
      <c r="CQ19" s="186"/>
      <c r="CR19" s="186"/>
      <c r="CS19" s="186"/>
      <c r="CT19" s="186"/>
      <c r="CU19" s="186"/>
      <c r="CV19" s="186"/>
      <c r="CW19" s="186"/>
      <c r="CX19" s="186"/>
      <c r="CY19" s="186"/>
      <c r="CZ19" s="186"/>
      <c r="DA19" s="186"/>
      <c r="DB19" s="186"/>
      <c r="DC19" s="186"/>
      <c r="DD19" s="186"/>
      <c r="DE19" s="186"/>
      <c r="DF19" s="186"/>
      <c r="DG19" s="186"/>
      <c r="DH19" s="186"/>
      <c r="DI19" s="186"/>
      <c r="DJ19" s="186"/>
      <c r="DK19" s="186"/>
      <c r="DL19" s="186"/>
    </row>
    <row r="20" spans="1:116" ht="18" customHeight="1">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5"/>
      <c r="BU20" s="33"/>
      <c r="BV20" s="33"/>
      <c r="DL20" s="35" t="s">
        <v>53</v>
      </c>
    </row>
    <row r="21" spans="1:116" ht="18" customHeight="1">
      <c r="A21" s="187" t="s">
        <v>46</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t="s">
        <v>47</v>
      </c>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75" t="s">
        <v>48</v>
      </c>
      <c r="CZ21" s="175"/>
      <c r="DA21" s="175"/>
      <c r="DB21" s="175"/>
      <c r="DC21" s="175"/>
      <c r="DD21" s="175"/>
      <c r="DE21" s="175"/>
      <c r="DF21" s="175" t="s">
        <v>62</v>
      </c>
      <c r="DG21" s="175"/>
      <c r="DH21" s="175"/>
      <c r="DI21" s="175"/>
      <c r="DJ21" s="175"/>
      <c r="DK21" s="175"/>
      <c r="DL21" s="175"/>
    </row>
    <row r="22" spans="1:116" ht="27" customHeight="1">
      <c r="A22" s="175" t="s">
        <v>57</v>
      </c>
      <c r="B22" s="175"/>
      <c r="C22" s="175"/>
      <c r="D22" s="175"/>
      <c r="E22" s="175"/>
      <c r="F22" s="175"/>
      <c r="G22" s="175"/>
      <c r="H22" s="175"/>
      <c r="I22" s="175"/>
      <c r="J22" s="175"/>
      <c r="K22" s="175"/>
      <c r="L22" s="175"/>
      <c r="M22" s="187" t="s">
        <v>58</v>
      </c>
      <c r="N22" s="187"/>
      <c r="O22" s="187"/>
      <c r="P22" s="187"/>
      <c r="Q22" s="187"/>
      <c r="R22" s="187"/>
      <c r="S22" s="187"/>
      <c r="T22" s="187"/>
      <c r="U22" s="176" t="s">
        <v>131</v>
      </c>
      <c r="V22" s="177"/>
      <c r="W22" s="178"/>
      <c r="X22" s="175" t="s">
        <v>132</v>
      </c>
      <c r="Y22" s="175"/>
      <c r="Z22" s="175"/>
      <c r="AA22" s="175"/>
      <c r="AB22" s="175" t="s">
        <v>133</v>
      </c>
      <c r="AC22" s="175"/>
      <c r="AD22" s="175"/>
      <c r="AE22" s="175"/>
      <c r="AF22" s="175"/>
      <c r="AG22" s="175"/>
      <c r="AH22" s="175"/>
      <c r="AI22" s="175"/>
      <c r="AJ22" s="175" t="s">
        <v>50</v>
      </c>
      <c r="AK22" s="175"/>
      <c r="AL22" s="175"/>
      <c r="AM22" s="175"/>
      <c r="AN22" s="175"/>
      <c r="AO22" s="175"/>
      <c r="AP22" s="175"/>
      <c r="AQ22" s="175"/>
      <c r="AR22" s="175"/>
      <c r="AS22" s="175"/>
      <c r="AT22" s="175"/>
      <c r="AU22" s="175"/>
      <c r="AV22" s="175"/>
      <c r="AW22" s="175"/>
      <c r="AX22" s="175"/>
      <c r="AY22" s="175"/>
      <c r="AZ22" s="175" t="s">
        <v>57</v>
      </c>
      <c r="BA22" s="175"/>
      <c r="BB22" s="175"/>
      <c r="BC22" s="175"/>
      <c r="BD22" s="175"/>
      <c r="BE22" s="175"/>
      <c r="BF22" s="175"/>
      <c r="BG22" s="175"/>
      <c r="BH22" s="175"/>
      <c r="BI22" s="175"/>
      <c r="BJ22" s="175"/>
      <c r="BK22" s="175"/>
      <c r="BL22" s="187" t="s">
        <v>58</v>
      </c>
      <c r="BM22" s="187"/>
      <c r="BN22" s="187"/>
      <c r="BO22" s="187"/>
      <c r="BP22" s="187"/>
      <c r="BQ22" s="187"/>
      <c r="BR22" s="187"/>
      <c r="BS22" s="187"/>
      <c r="BT22" s="176" t="s">
        <v>131</v>
      </c>
      <c r="BU22" s="177"/>
      <c r="BV22" s="178"/>
      <c r="BW22" s="175" t="s">
        <v>134</v>
      </c>
      <c r="BX22" s="175"/>
      <c r="BY22" s="175"/>
      <c r="BZ22" s="175"/>
      <c r="CA22" s="175" t="s">
        <v>133</v>
      </c>
      <c r="CB22" s="175"/>
      <c r="CC22" s="175"/>
      <c r="CD22" s="175"/>
      <c r="CE22" s="175"/>
      <c r="CF22" s="175"/>
      <c r="CG22" s="175"/>
      <c r="CH22" s="175"/>
      <c r="CI22" s="175" t="s">
        <v>50</v>
      </c>
      <c r="CJ22" s="175"/>
      <c r="CK22" s="175"/>
      <c r="CL22" s="175"/>
      <c r="CM22" s="175"/>
      <c r="CN22" s="175"/>
      <c r="CO22" s="175"/>
      <c r="CP22" s="175"/>
      <c r="CQ22" s="175"/>
      <c r="CR22" s="175"/>
      <c r="CS22" s="175"/>
      <c r="CT22" s="175"/>
      <c r="CU22" s="175"/>
      <c r="CV22" s="175"/>
      <c r="CW22" s="175"/>
      <c r="CX22" s="175"/>
      <c r="CY22" s="175"/>
      <c r="CZ22" s="175"/>
      <c r="DA22" s="175"/>
      <c r="DB22" s="175"/>
      <c r="DC22" s="175"/>
      <c r="DD22" s="175"/>
      <c r="DE22" s="175"/>
      <c r="DF22" s="175"/>
      <c r="DG22" s="175"/>
      <c r="DH22" s="175"/>
      <c r="DI22" s="175"/>
      <c r="DJ22" s="175"/>
      <c r="DK22" s="175"/>
      <c r="DL22" s="175"/>
    </row>
    <row r="23" spans="1:116" ht="27" customHeight="1">
      <c r="A23" s="175"/>
      <c r="B23" s="175"/>
      <c r="C23" s="175"/>
      <c r="D23" s="175"/>
      <c r="E23" s="175"/>
      <c r="F23" s="175"/>
      <c r="G23" s="175"/>
      <c r="H23" s="175"/>
      <c r="I23" s="175"/>
      <c r="J23" s="175"/>
      <c r="K23" s="175"/>
      <c r="L23" s="175"/>
      <c r="M23" s="187"/>
      <c r="N23" s="187"/>
      <c r="O23" s="187"/>
      <c r="P23" s="187"/>
      <c r="Q23" s="187"/>
      <c r="R23" s="187"/>
      <c r="S23" s="187"/>
      <c r="T23" s="187"/>
      <c r="U23" s="179"/>
      <c r="V23" s="180"/>
      <c r="W23" s="181"/>
      <c r="X23" s="175"/>
      <c r="Y23" s="175"/>
      <c r="Z23" s="175"/>
      <c r="AA23" s="175"/>
      <c r="AB23" s="175"/>
      <c r="AC23" s="175"/>
      <c r="AD23" s="175"/>
      <c r="AE23" s="175"/>
      <c r="AF23" s="175"/>
      <c r="AG23" s="175"/>
      <c r="AH23" s="175"/>
      <c r="AI23" s="175"/>
      <c r="AJ23" s="188" t="s">
        <v>51</v>
      </c>
      <c r="AK23" s="188"/>
      <c r="AL23" s="188"/>
      <c r="AM23" s="188"/>
      <c r="AN23" s="188"/>
      <c r="AO23" s="188"/>
      <c r="AP23" s="188"/>
      <c r="AQ23" s="188"/>
      <c r="AR23" s="174" t="s">
        <v>85</v>
      </c>
      <c r="AS23" s="174"/>
      <c r="AT23" s="174"/>
      <c r="AU23" s="174"/>
      <c r="AV23" s="174"/>
      <c r="AW23" s="174"/>
      <c r="AX23" s="174"/>
      <c r="AY23" s="174"/>
      <c r="AZ23" s="175"/>
      <c r="BA23" s="175"/>
      <c r="BB23" s="175"/>
      <c r="BC23" s="175"/>
      <c r="BD23" s="175"/>
      <c r="BE23" s="175"/>
      <c r="BF23" s="175"/>
      <c r="BG23" s="175"/>
      <c r="BH23" s="175"/>
      <c r="BI23" s="175"/>
      <c r="BJ23" s="175"/>
      <c r="BK23" s="175"/>
      <c r="BL23" s="187"/>
      <c r="BM23" s="187"/>
      <c r="BN23" s="187"/>
      <c r="BO23" s="187"/>
      <c r="BP23" s="187"/>
      <c r="BQ23" s="187"/>
      <c r="BR23" s="187"/>
      <c r="BS23" s="187"/>
      <c r="BT23" s="179"/>
      <c r="BU23" s="180"/>
      <c r="BV23" s="181"/>
      <c r="BW23" s="175"/>
      <c r="BX23" s="175"/>
      <c r="BY23" s="175"/>
      <c r="BZ23" s="175"/>
      <c r="CA23" s="175"/>
      <c r="CB23" s="175"/>
      <c r="CC23" s="175"/>
      <c r="CD23" s="175"/>
      <c r="CE23" s="175"/>
      <c r="CF23" s="175"/>
      <c r="CG23" s="175"/>
      <c r="CH23" s="175"/>
      <c r="CI23" s="188" t="s">
        <v>51</v>
      </c>
      <c r="CJ23" s="188"/>
      <c r="CK23" s="188"/>
      <c r="CL23" s="188"/>
      <c r="CM23" s="188"/>
      <c r="CN23" s="188"/>
      <c r="CO23" s="188"/>
      <c r="CP23" s="188"/>
      <c r="CQ23" s="174" t="s">
        <v>85</v>
      </c>
      <c r="CR23" s="174"/>
      <c r="CS23" s="174"/>
      <c r="CT23" s="174"/>
      <c r="CU23" s="174"/>
      <c r="CV23" s="174"/>
      <c r="CW23" s="174"/>
      <c r="CX23" s="174"/>
      <c r="CY23" s="175"/>
      <c r="CZ23" s="175"/>
      <c r="DA23" s="175"/>
      <c r="DB23" s="175"/>
      <c r="DC23" s="175"/>
      <c r="DD23" s="175"/>
      <c r="DE23" s="175"/>
      <c r="DF23" s="175"/>
      <c r="DG23" s="175"/>
      <c r="DH23" s="175"/>
      <c r="DI23" s="175"/>
      <c r="DJ23" s="175"/>
      <c r="DK23" s="175"/>
      <c r="DL23" s="175"/>
    </row>
    <row r="24" spans="1:116" ht="37.5" customHeight="1">
      <c r="A24" s="192"/>
      <c r="B24" s="192"/>
      <c r="C24" s="192"/>
      <c r="D24" s="192"/>
      <c r="E24" s="192"/>
      <c r="F24" s="192"/>
      <c r="G24" s="192"/>
      <c r="H24" s="192"/>
      <c r="I24" s="192"/>
      <c r="J24" s="192"/>
      <c r="K24" s="192"/>
      <c r="L24" s="192"/>
      <c r="M24" s="192"/>
      <c r="N24" s="192"/>
      <c r="O24" s="192"/>
      <c r="P24" s="192"/>
      <c r="Q24" s="192"/>
      <c r="R24" s="192"/>
      <c r="S24" s="192"/>
      <c r="T24" s="192"/>
      <c r="U24" s="193"/>
      <c r="V24" s="194"/>
      <c r="W24" s="195"/>
      <c r="X24" s="196"/>
      <c r="Y24" s="196"/>
      <c r="Z24" s="196"/>
      <c r="AA24" s="196"/>
      <c r="AB24" s="197"/>
      <c r="AC24" s="197"/>
      <c r="AD24" s="197"/>
      <c r="AE24" s="197"/>
      <c r="AF24" s="197"/>
      <c r="AG24" s="197"/>
      <c r="AH24" s="197"/>
      <c r="AI24" s="197"/>
      <c r="AJ24" s="189">
        <f>AR24*(1+U24)</f>
        <v>0</v>
      </c>
      <c r="AK24" s="189"/>
      <c r="AL24" s="189"/>
      <c r="AM24" s="189"/>
      <c r="AN24" s="189"/>
      <c r="AO24" s="189"/>
      <c r="AP24" s="189"/>
      <c r="AQ24" s="189"/>
      <c r="AR24" s="189">
        <f>X24*AB24</f>
        <v>0</v>
      </c>
      <c r="AS24" s="189"/>
      <c r="AT24" s="189"/>
      <c r="AU24" s="189"/>
      <c r="AV24" s="189"/>
      <c r="AW24" s="189"/>
      <c r="AX24" s="189"/>
      <c r="AY24" s="189"/>
      <c r="AZ24" s="192"/>
      <c r="BA24" s="192"/>
      <c r="BB24" s="192"/>
      <c r="BC24" s="192"/>
      <c r="BD24" s="192"/>
      <c r="BE24" s="192"/>
      <c r="BF24" s="192"/>
      <c r="BG24" s="192"/>
      <c r="BH24" s="192"/>
      <c r="BI24" s="192"/>
      <c r="BJ24" s="192"/>
      <c r="BK24" s="192"/>
      <c r="BL24" s="192"/>
      <c r="BM24" s="192"/>
      <c r="BN24" s="192"/>
      <c r="BO24" s="192"/>
      <c r="BP24" s="192"/>
      <c r="BQ24" s="192"/>
      <c r="BR24" s="192"/>
      <c r="BS24" s="192"/>
      <c r="BT24" s="193"/>
      <c r="BU24" s="194"/>
      <c r="BV24" s="195"/>
      <c r="BW24" s="196"/>
      <c r="BX24" s="196"/>
      <c r="BY24" s="196"/>
      <c r="BZ24" s="196"/>
      <c r="CA24" s="197"/>
      <c r="CB24" s="197"/>
      <c r="CC24" s="197"/>
      <c r="CD24" s="197"/>
      <c r="CE24" s="197"/>
      <c r="CF24" s="197"/>
      <c r="CG24" s="197"/>
      <c r="CH24" s="197"/>
      <c r="CI24" s="189">
        <f t="shared" ref="CI24:CI26" si="2">CQ24*(1+BT24)</f>
        <v>0</v>
      </c>
      <c r="CJ24" s="189"/>
      <c r="CK24" s="189"/>
      <c r="CL24" s="189"/>
      <c r="CM24" s="189"/>
      <c r="CN24" s="189"/>
      <c r="CO24" s="189"/>
      <c r="CP24" s="189"/>
      <c r="CQ24" s="189">
        <f>BW24*CA24</f>
        <v>0</v>
      </c>
      <c r="CR24" s="189"/>
      <c r="CS24" s="189"/>
      <c r="CT24" s="189"/>
      <c r="CU24" s="189"/>
      <c r="CV24" s="189"/>
      <c r="CW24" s="189"/>
      <c r="CX24" s="189"/>
      <c r="CY24" s="190">
        <f>CQ24-AR24</f>
        <v>0</v>
      </c>
      <c r="CZ24" s="190"/>
      <c r="DA24" s="190"/>
      <c r="DB24" s="190"/>
      <c r="DC24" s="190"/>
      <c r="DD24" s="190"/>
      <c r="DE24" s="190"/>
      <c r="DF24" s="191"/>
      <c r="DG24" s="191"/>
      <c r="DH24" s="191"/>
      <c r="DI24" s="191"/>
      <c r="DJ24" s="191"/>
      <c r="DK24" s="191"/>
      <c r="DL24" s="191"/>
    </row>
    <row r="25" spans="1:116" ht="37.5" customHeight="1">
      <c r="A25" s="192"/>
      <c r="B25" s="192"/>
      <c r="C25" s="192"/>
      <c r="D25" s="192"/>
      <c r="E25" s="192"/>
      <c r="F25" s="192"/>
      <c r="G25" s="192"/>
      <c r="H25" s="192"/>
      <c r="I25" s="192"/>
      <c r="J25" s="192"/>
      <c r="K25" s="192"/>
      <c r="L25" s="192"/>
      <c r="M25" s="196"/>
      <c r="N25" s="196"/>
      <c r="O25" s="196"/>
      <c r="P25" s="196"/>
      <c r="Q25" s="196"/>
      <c r="R25" s="196"/>
      <c r="S25" s="196"/>
      <c r="T25" s="196"/>
      <c r="U25" s="193"/>
      <c r="V25" s="194"/>
      <c r="W25" s="195"/>
      <c r="X25" s="196"/>
      <c r="Y25" s="196"/>
      <c r="Z25" s="196"/>
      <c r="AA25" s="196"/>
      <c r="AB25" s="197"/>
      <c r="AC25" s="197"/>
      <c r="AD25" s="197"/>
      <c r="AE25" s="197"/>
      <c r="AF25" s="197"/>
      <c r="AG25" s="197"/>
      <c r="AH25" s="197"/>
      <c r="AI25" s="197"/>
      <c r="AJ25" s="189">
        <f>AR25*(1+U25)</f>
        <v>0</v>
      </c>
      <c r="AK25" s="189"/>
      <c r="AL25" s="189"/>
      <c r="AM25" s="189"/>
      <c r="AN25" s="189"/>
      <c r="AO25" s="189"/>
      <c r="AP25" s="189"/>
      <c r="AQ25" s="189"/>
      <c r="AR25" s="189">
        <f>X25*AB25</f>
        <v>0</v>
      </c>
      <c r="AS25" s="189"/>
      <c r="AT25" s="189"/>
      <c r="AU25" s="189"/>
      <c r="AV25" s="189"/>
      <c r="AW25" s="189"/>
      <c r="AX25" s="189"/>
      <c r="AY25" s="189"/>
      <c r="AZ25" s="192"/>
      <c r="BA25" s="192"/>
      <c r="BB25" s="192"/>
      <c r="BC25" s="192"/>
      <c r="BD25" s="192"/>
      <c r="BE25" s="192"/>
      <c r="BF25" s="192"/>
      <c r="BG25" s="192"/>
      <c r="BH25" s="192"/>
      <c r="BI25" s="192"/>
      <c r="BJ25" s="192"/>
      <c r="BK25" s="192"/>
      <c r="BL25" s="192"/>
      <c r="BM25" s="192"/>
      <c r="BN25" s="192"/>
      <c r="BO25" s="192"/>
      <c r="BP25" s="192"/>
      <c r="BQ25" s="192"/>
      <c r="BR25" s="192"/>
      <c r="BS25" s="192"/>
      <c r="BT25" s="193"/>
      <c r="BU25" s="194"/>
      <c r="BV25" s="195"/>
      <c r="BW25" s="196"/>
      <c r="BX25" s="196"/>
      <c r="BY25" s="196"/>
      <c r="BZ25" s="196"/>
      <c r="CA25" s="197"/>
      <c r="CB25" s="197"/>
      <c r="CC25" s="197"/>
      <c r="CD25" s="197"/>
      <c r="CE25" s="197"/>
      <c r="CF25" s="197"/>
      <c r="CG25" s="197"/>
      <c r="CH25" s="197"/>
      <c r="CI25" s="189">
        <f t="shared" si="2"/>
        <v>0</v>
      </c>
      <c r="CJ25" s="189"/>
      <c r="CK25" s="189"/>
      <c r="CL25" s="189"/>
      <c r="CM25" s="189"/>
      <c r="CN25" s="189"/>
      <c r="CO25" s="189"/>
      <c r="CP25" s="189"/>
      <c r="CQ25" s="189">
        <f>BW25*CA25</f>
        <v>0</v>
      </c>
      <c r="CR25" s="189"/>
      <c r="CS25" s="189"/>
      <c r="CT25" s="189"/>
      <c r="CU25" s="189"/>
      <c r="CV25" s="189"/>
      <c r="CW25" s="189"/>
      <c r="CX25" s="189"/>
      <c r="CY25" s="190">
        <f>CQ25-AR25</f>
        <v>0</v>
      </c>
      <c r="CZ25" s="190"/>
      <c r="DA25" s="190"/>
      <c r="DB25" s="190"/>
      <c r="DC25" s="190"/>
      <c r="DD25" s="190"/>
      <c r="DE25" s="190"/>
      <c r="DF25" s="191"/>
      <c r="DG25" s="191"/>
      <c r="DH25" s="191"/>
      <c r="DI25" s="191"/>
      <c r="DJ25" s="191"/>
      <c r="DK25" s="191"/>
      <c r="DL25" s="191"/>
    </row>
    <row r="26" spans="1:116" ht="37.5" customHeight="1">
      <c r="A26" s="192"/>
      <c r="B26" s="192"/>
      <c r="C26" s="192"/>
      <c r="D26" s="192"/>
      <c r="E26" s="192"/>
      <c r="F26" s="192"/>
      <c r="G26" s="192"/>
      <c r="H26" s="192"/>
      <c r="I26" s="192"/>
      <c r="J26" s="192"/>
      <c r="K26" s="192"/>
      <c r="L26" s="192"/>
      <c r="M26" s="196"/>
      <c r="N26" s="196"/>
      <c r="O26" s="196"/>
      <c r="P26" s="196"/>
      <c r="Q26" s="196"/>
      <c r="R26" s="196"/>
      <c r="S26" s="196"/>
      <c r="T26" s="196"/>
      <c r="U26" s="193"/>
      <c r="V26" s="194"/>
      <c r="W26" s="195"/>
      <c r="X26" s="196"/>
      <c r="Y26" s="196"/>
      <c r="Z26" s="196"/>
      <c r="AA26" s="196"/>
      <c r="AB26" s="197"/>
      <c r="AC26" s="197"/>
      <c r="AD26" s="197"/>
      <c r="AE26" s="197"/>
      <c r="AF26" s="197"/>
      <c r="AG26" s="197"/>
      <c r="AH26" s="197"/>
      <c r="AI26" s="197"/>
      <c r="AJ26" s="189">
        <f>AR26*(1+U26)</f>
        <v>0</v>
      </c>
      <c r="AK26" s="189"/>
      <c r="AL26" s="189"/>
      <c r="AM26" s="189"/>
      <c r="AN26" s="189"/>
      <c r="AO26" s="189"/>
      <c r="AP26" s="189"/>
      <c r="AQ26" s="189"/>
      <c r="AR26" s="189">
        <f>X26*AB26</f>
        <v>0</v>
      </c>
      <c r="AS26" s="189"/>
      <c r="AT26" s="189"/>
      <c r="AU26" s="189"/>
      <c r="AV26" s="189"/>
      <c r="AW26" s="189"/>
      <c r="AX26" s="189"/>
      <c r="AY26" s="189"/>
      <c r="AZ26" s="192"/>
      <c r="BA26" s="192"/>
      <c r="BB26" s="192"/>
      <c r="BC26" s="192"/>
      <c r="BD26" s="192"/>
      <c r="BE26" s="192"/>
      <c r="BF26" s="192"/>
      <c r="BG26" s="192"/>
      <c r="BH26" s="192"/>
      <c r="BI26" s="192"/>
      <c r="BJ26" s="192"/>
      <c r="BK26" s="192"/>
      <c r="BL26" s="196"/>
      <c r="BM26" s="196"/>
      <c r="BN26" s="196"/>
      <c r="BO26" s="196"/>
      <c r="BP26" s="196"/>
      <c r="BQ26" s="196"/>
      <c r="BR26" s="196"/>
      <c r="BS26" s="196"/>
      <c r="BT26" s="193"/>
      <c r="BU26" s="194"/>
      <c r="BV26" s="195"/>
      <c r="BW26" s="196"/>
      <c r="BX26" s="196"/>
      <c r="BY26" s="196"/>
      <c r="BZ26" s="196"/>
      <c r="CA26" s="197"/>
      <c r="CB26" s="197"/>
      <c r="CC26" s="197"/>
      <c r="CD26" s="197"/>
      <c r="CE26" s="197"/>
      <c r="CF26" s="197"/>
      <c r="CG26" s="197"/>
      <c r="CH26" s="197"/>
      <c r="CI26" s="189">
        <f t="shared" si="2"/>
        <v>0</v>
      </c>
      <c r="CJ26" s="189"/>
      <c r="CK26" s="189"/>
      <c r="CL26" s="189"/>
      <c r="CM26" s="189"/>
      <c r="CN26" s="189"/>
      <c r="CO26" s="189"/>
      <c r="CP26" s="189"/>
      <c r="CQ26" s="189">
        <f>BW26*CA26</f>
        <v>0</v>
      </c>
      <c r="CR26" s="189"/>
      <c r="CS26" s="189"/>
      <c r="CT26" s="189"/>
      <c r="CU26" s="189"/>
      <c r="CV26" s="189"/>
      <c r="CW26" s="189"/>
      <c r="CX26" s="189"/>
      <c r="CY26" s="190">
        <f>CQ26-AR26</f>
        <v>0</v>
      </c>
      <c r="CZ26" s="190"/>
      <c r="DA26" s="190"/>
      <c r="DB26" s="190"/>
      <c r="DC26" s="190"/>
      <c r="DD26" s="190"/>
      <c r="DE26" s="190"/>
      <c r="DF26" s="191"/>
      <c r="DG26" s="191"/>
      <c r="DH26" s="191"/>
      <c r="DI26" s="191"/>
      <c r="DJ26" s="191"/>
      <c r="DK26" s="191"/>
      <c r="DL26" s="191"/>
    </row>
    <row r="27" spans="1:116" ht="37.5" customHeight="1">
      <c r="A27" s="187" t="s">
        <v>56</v>
      </c>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99">
        <f>SUM(AJ24:AQ26)</f>
        <v>0</v>
      </c>
      <c r="AK27" s="199"/>
      <c r="AL27" s="199"/>
      <c r="AM27" s="199"/>
      <c r="AN27" s="199"/>
      <c r="AO27" s="199"/>
      <c r="AP27" s="199"/>
      <c r="AQ27" s="199"/>
      <c r="AR27" s="199">
        <f>SUM(AR24:AY26)</f>
        <v>0</v>
      </c>
      <c r="AS27" s="199"/>
      <c r="AT27" s="199"/>
      <c r="AU27" s="199"/>
      <c r="AV27" s="199"/>
      <c r="AW27" s="199"/>
      <c r="AX27" s="199"/>
      <c r="AY27" s="199"/>
      <c r="AZ27" s="187" t="s">
        <v>56</v>
      </c>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98">
        <f>SUM(CI24:CP26)</f>
        <v>0</v>
      </c>
      <c r="CJ27" s="198"/>
      <c r="CK27" s="198"/>
      <c r="CL27" s="198"/>
      <c r="CM27" s="198"/>
      <c r="CN27" s="198"/>
      <c r="CO27" s="198"/>
      <c r="CP27" s="198"/>
      <c r="CQ27" s="199">
        <f>SUM(CQ24:CX26)</f>
        <v>0</v>
      </c>
      <c r="CR27" s="199"/>
      <c r="CS27" s="199"/>
      <c r="CT27" s="199"/>
      <c r="CU27" s="199"/>
      <c r="CV27" s="199"/>
      <c r="CW27" s="199"/>
      <c r="CX27" s="199"/>
      <c r="CY27" s="201">
        <f>SUM(CY24:DE26)</f>
        <v>0</v>
      </c>
      <c r="CZ27" s="202"/>
      <c r="DA27" s="202"/>
      <c r="DB27" s="202"/>
      <c r="DC27" s="202"/>
      <c r="DD27" s="202"/>
      <c r="DE27" s="202"/>
    </row>
    <row r="28" spans="1:116" ht="32.25" customHeight="1">
      <c r="A28" s="187" t="s">
        <v>52</v>
      </c>
      <c r="B28" s="187"/>
      <c r="C28" s="187"/>
      <c r="D28" s="187"/>
      <c r="E28" s="187"/>
      <c r="F28" s="187"/>
      <c r="G28" s="187"/>
      <c r="H28" s="187"/>
      <c r="I28" s="187"/>
      <c r="J28" s="187"/>
      <c r="K28" s="187"/>
      <c r="L28" s="187"/>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200"/>
      <c r="BT28" s="200"/>
      <c r="BU28" s="200"/>
      <c r="BV28" s="200"/>
      <c r="BW28" s="200"/>
      <c r="BX28" s="200"/>
      <c r="BY28" s="200"/>
      <c r="BZ28" s="200"/>
      <c r="CA28" s="200"/>
      <c r="CB28" s="200"/>
      <c r="CC28" s="200"/>
      <c r="CD28" s="200"/>
      <c r="CE28" s="200"/>
      <c r="CF28" s="200"/>
      <c r="CG28" s="200"/>
      <c r="CH28" s="200"/>
      <c r="CI28" s="200"/>
      <c r="CJ28" s="200"/>
      <c r="CK28" s="200"/>
      <c r="CL28" s="200"/>
      <c r="CM28" s="200"/>
      <c r="CN28" s="200"/>
      <c r="CO28" s="200"/>
      <c r="CP28" s="200"/>
      <c r="CQ28" s="200"/>
      <c r="CR28" s="200"/>
      <c r="CS28" s="200"/>
      <c r="CT28" s="200"/>
      <c r="CU28" s="200"/>
      <c r="CV28" s="200"/>
      <c r="CW28" s="200"/>
      <c r="CX28" s="200"/>
      <c r="CY28" s="200"/>
      <c r="CZ28" s="200"/>
      <c r="DA28" s="200"/>
      <c r="DB28" s="200"/>
      <c r="DC28" s="200"/>
      <c r="DD28" s="200"/>
      <c r="DE28" s="200"/>
    </row>
    <row r="29" spans="1:1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U29" s="33"/>
      <c r="BV29" s="33"/>
    </row>
    <row r="30" spans="1:116" s="38" customFormat="1" ht="18" customHeight="1">
      <c r="A30" s="185" t="s">
        <v>73</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5"/>
      <c r="AL30" s="185"/>
      <c r="AM30" s="185"/>
      <c r="AN30" s="185"/>
      <c r="AO30" s="185"/>
      <c r="AP30" s="185"/>
      <c r="AQ30" s="185"/>
      <c r="AR30" s="185"/>
      <c r="AS30" s="185"/>
      <c r="AT30" s="185"/>
      <c r="AU30" s="185"/>
      <c r="AV30" s="185"/>
      <c r="AW30" s="185"/>
      <c r="AX30" s="185"/>
      <c r="AY30" s="185"/>
      <c r="AZ30" s="185"/>
      <c r="BA30" s="185"/>
      <c r="BB30" s="185"/>
      <c r="BC30" s="185"/>
      <c r="BD30" s="185"/>
      <c r="BE30" s="185"/>
      <c r="BF30" s="185"/>
      <c r="BG30" s="185"/>
      <c r="BH30" s="185"/>
      <c r="BI30" s="185"/>
      <c r="BJ30" s="185"/>
      <c r="BK30" s="185"/>
      <c r="BL30" s="185"/>
      <c r="BM30" s="185"/>
      <c r="BN30" s="185"/>
      <c r="BO30" s="185"/>
      <c r="BP30" s="185"/>
      <c r="BQ30" s="185"/>
      <c r="BR30" s="185"/>
      <c r="BS30" s="185"/>
      <c r="BT30" s="185"/>
      <c r="BU30" s="185"/>
      <c r="BV30" s="185"/>
      <c r="BW30" s="185"/>
      <c r="BX30" s="185"/>
      <c r="BY30" s="185"/>
      <c r="BZ30" s="185"/>
      <c r="CA30" s="185"/>
      <c r="CB30" s="185"/>
      <c r="CC30" s="185"/>
      <c r="CD30" s="185"/>
      <c r="CE30" s="185"/>
      <c r="CF30" s="185"/>
      <c r="CG30" s="185"/>
      <c r="CH30" s="185"/>
      <c r="CI30" s="185"/>
      <c r="CJ30" s="185"/>
      <c r="CK30" s="185"/>
      <c r="CL30" s="185"/>
      <c r="CM30" s="185"/>
      <c r="CN30" s="185"/>
      <c r="CO30" s="185"/>
      <c r="CP30" s="185"/>
      <c r="CQ30" s="185"/>
      <c r="CR30" s="185"/>
      <c r="CS30" s="185"/>
      <c r="CT30" s="185"/>
      <c r="CU30" s="185"/>
      <c r="CV30" s="185"/>
      <c r="CW30" s="185"/>
      <c r="CX30" s="185"/>
      <c r="CY30" s="185"/>
      <c r="CZ30" s="185"/>
      <c r="DA30" s="185"/>
      <c r="DB30" s="185"/>
      <c r="DC30" s="185"/>
      <c r="DD30" s="185"/>
      <c r="DE30" s="185"/>
      <c r="DF30" s="185"/>
      <c r="DG30" s="185"/>
      <c r="DH30" s="185"/>
      <c r="DI30" s="185"/>
      <c r="DJ30" s="185"/>
      <c r="DK30" s="185"/>
      <c r="DL30" s="185"/>
    </row>
    <row r="31" spans="1:116" s="38" customFormat="1" ht="18" customHeight="1">
      <c r="A31" s="203" t="s">
        <v>135</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3"/>
      <c r="AN31" s="203"/>
      <c r="AO31" s="203"/>
      <c r="AP31" s="203"/>
      <c r="AQ31" s="203"/>
      <c r="AR31" s="203"/>
      <c r="AS31" s="203"/>
      <c r="AT31" s="203"/>
      <c r="AU31" s="203"/>
      <c r="AV31" s="203"/>
      <c r="AW31" s="203"/>
      <c r="AX31" s="203"/>
      <c r="AY31" s="203"/>
      <c r="AZ31" s="203"/>
      <c r="BA31" s="203"/>
      <c r="BB31" s="203"/>
      <c r="BC31" s="203"/>
      <c r="BD31" s="203"/>
      <c r="BE31" s="203"/>
      <c r="BF31" s="203"/>
      <c r="BG31" s="203"/>
      <c r="BH31" s="203"/>
      <c r="BI31" s="203"/>
      <c r="BJ31" s="203"/>
      <c r="BK31" s="203"/>
      <c r="BL31" s="203"/>
      <c r="BM31" s="203"/>
      <c r="BN31" s="203"/>
      <c r="BO31" s="203"/>
      <c r="BP31" s="203"/>
      <c r="BQ31" s="203"/>
      <c r="BR31" s="203"/>
      <c r="BS31" s="203"/>
      <c r="BT31" s="203"/>
      <c r="BU31" s="203"/>
      <c r="BV31" s="203"/>
      <c r="BW31" s="203"/>
      <c r="BX31" s="203"/>
      <c r="BY31" s="203"/>
      <c r="BZ31" s="203"/>
      <c r="CA31" s="203"/>
      <c r="CB31" s="203"/>
      <c r="CC31" s="203"/>
      <c r="CD31" s="203"/>
      <c r="CE31" s="203"/>
      <c r="CF31" s="203"/>
      <c r="CG31" s="203"/>
      <c r="CH31" s="203"/>
      <c r="CI31" s="203"/>
      <c r="CJ31" s="203"/>
      <c r="CK31" s="203"/>
      <c r="CL31" s="203"/>
      <c r="CM31" s="203"/>
      <c r="CN31" s="203"/>
      <c r="CO31" s="203"/>
      <c r="CP31" s="203"/>
      <c r="CQ31" s="203"/>
      <c r="CR31" s="203"/>
      <c r="CS31" s="203"/>
      <c r="CT31" s="203"/>
      <c r="CU31" s="203"/>
      <c r="CV31" s="203"/>
      <c r="CW31" s="203"/>
      <c r="CX31" s="203"/>
      <c r="CY31" s="203"/>
      <c r="CZ31" s="203"/>
      <c r="DA31" s="203"/>
      <c r="DB31" s="203"/>
      <c r="DC31" s="203"/>
      <c r="DD31" s="203"/>
      <c r="DE31" s="203"/>
      <c r="DF31" s="203"/>
      <c r="DG31" s="203"/>
      <c r="DH31" s="203"/>
      <c r="DI31" s="203"/>
      <c r="DJ31" s="203"/>
      <c r="DK31" s="203"/>
      <c r="DL31" s="203"/>
    </row>
    <row r="32" spans="1:116" s="38" customFormat="1" ht="18" customHeight="1">
      <c r="A32" s="203" t="s">
        <v>136</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203"/>
      <c r="AL32" s="203"/>
      <c r="AM32" s="203"/>
      <c r="AN32" s="203"/>
      <c r="AO32" s="203"/>
      <c r="AP32" s="203"/>
      <c r="AQ32" s="203"/>
      <c r="AR32" s="203"/>
      <c r="AS32" s="203"/>
      <c r="AT32" s="203"/>
      <c r="AU32" s="203"/>
      <c r="AV32" s="203"/>
      <c r="AW32" s="203"/>
      <c r="AX32" s="203"/>
      <c r="AY32" s="203"/>
      <c r="AZ32" s="203"/>
      <c r="BA32" s="203"/>
      <c r="BB32" s="203"/>
      <c r="BC32" s="203"/>
      <c r="BD32" s="203"/>
      <c r="BE32" s="203"/>
      <c r="BF32" s="203"/>
      <c r="BG32" s="203"/>
      <c r="BH32" s="203"/>
      <c r="BI32" s="203"/>
      <c r="BJ32" s="203"/>
      <c r="BK32" s="203"/>
      <c r="BL32" s="203"/>
      <c r="BM32" s="203"/>
      <c r="BN32" s="203"/>
      <c r="BO32" s="203"/>
      <c r="BP32" s="203"/>
      <c r="BQ32" s="203"/>
      <c r="BR32" s="203"/>
      <c r="BS32" s="203"/>
      <c r="BT32" s="203"/>
      <c r="BU32" s="203"/>
      <c r="BV32" s="203"/>
      <c r="BW32" s="203"/>
      <c r="BX32" s="203"/>
      <c r="BY32" s="203"/>
      <c r="BZ32" s="203"/>
      <c r="CA32" s="203"/>
      <c r="CB32" s="203"/>
      <c r="CC32" s="203"/>
      <c r="CD32" s="203"/>
      <c r="CE32" s="203"/>
      <c r="CF32" s="203"/>
      <c r="CG32" s="203"/>
      <c r="CH32" s="203"/>
      <c r="CI32" s="203"/>
      <c r="CJ32" s="203"/>
      <c r="CK32" s="203"/>
      <c r="CL32" s="203"/>
      <c r="CM32" s="203"/>
      <c r="CN32" s="203"/>
      <c r="CO32" s="203"/>
      <c r="CP32" s="203"/>
      <c r="CQ32" s="203"/>
      <c r="CR32" s="203"/>
      <c r="CS32" s="203"/>
      <c r="CT32" s="203"/>
      <c r="CU32" s="203"/>
      <c r="CV32" s="203"/>
      <c r="CW32" s="203"/>
      <c r="CX32" s="203"/>
      <c r="CY32" s="203"/>
      <c r="CZ32" s="203"/>
      <c r="DA32" s="203"/>
      <c r="DB32" s="203"/>
      <c r="DC32" s="203"/>
      <c r="DD32" s="203"/>
      <c r="DE32" s="203"/>
      <c r="DF32" s="203"/>
      <c r="DG32" s="203"/>
      <c r="DH32" s="203"/>
      <c r="DI32" s="203"/>
      <c r="DJ32" s="203"/>
      <c r="DK32" s="203"/>
      <c r="DL32" s="203"/>
    </row>
    <row r="33" spans="1:116" ht="18" customHeight="1">
      <c r="A33" s="33"/>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5"/>
      <c r="BU33" s="32"/>
      <c r="BV33" s="32"/>
      <c r="DL33" s="35" t="s">
        <v>53</v>
      </c>
    </row>
    <row r="34" spans="1:116" ht="18" customHeight="1">
      <c r="A34" s="187" t="s">
        <v>46</v>
      </c>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t="s">
        <v>47</v>
      </c>
      <c r="BA34" s="187"/>
      <c r="BB34" s="187"/>
      <c r="BC34" s="187"/>
      <c r="BD34" s="187"/>
      <c r="BE34" s="187"/>
      <c r="BF34" s="187"/>
      <c r="BG34" s="187"/>
      <c r="BH34" s="187"/>
      <c r="BI34" s="187"/>
      <c r="BJ34" s="187"/>
      <c r="BK34" s="187"/>
      <c r="BL34" s="187"/>
      <c r="BM34" s="187"/>
      <c r="BN34" s="187"/>
      <c r="BO34" s="187"/>
      <c r="BP34" s="187"/>
      <c r="BQ34" s="187"/>
      <c r="BR34" s="187"/>
      <c r="BS34" s="187"/>
      <c r="BT34" s="187"/>
      <c r="BU34" s="187"/>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c r="CS34" s="187"/>
      <c r="CT34" s="187"/>
      <c r="CU34" s="187"/>
      <c r="CV34" s="187"/>
      <c r="CW34" s="187"/>
      <c r="CX34" s="187"/>
      <c r="CY34" s="175" t="s">
        <v>48</v>
      </c>
      <c r="CZ34" s="175"/>
      <c r="DA34" s="175"/>
      <c r="DB34" s="175"/>
      <c r="DC34" s="175"/>
      <c r="DD34" s="175"/>
      <c r="DE34" s="175"/>
      <c r="DF34" s="175" t="s">
        <v>62</v>
      </c>
      <c r="DG34" s="175"/>
      <c r="DH34" s="175"/>
      <c r="DI34" s="175"/>
      <c r="DJ34" s="175"/>
      <c r="DK34" s="175"/>
      <c r="DL34" s="175"/>
    </row>
    <row r="35" spans="1:116" ht="37.5" customHeight="1">
      <c r="A35" s="175" t="s">
        <v>137</v>
      </c>
      <c r="B35" s="175"/>
      <c r="C35" s="175"/>
      <c r="D35" s="175"/>
      <c r="E35" s="175"/>
      <c r="F35" s="175"/>
      <c r="G35" s="175"/>
      <c r="H35" s="175"/>
      <c r="I35" s="175"/>
      <c r="J35" s="175"/>
      <c r="K35" s="175"/>
      <c r="L35" s="175"/>
      <c r="M35" s="187" t="s">
        <v>138</v>
      </c>
      <c r="N35" s="187"/>
      <c r="O35" s="187"/>
      <c r="P35" s="187"/>
      <c r="Q35" s="187"/>
      <c r="R35" s="187"/>
      <c r="S35" s="187"/>
      <c r="T35" s="187"/>
      <c r="U35" s="176" t="s">
        <v>131</v>
      </c>
      <c r="V35" s="177"/>
      <c r="W35" s="178"/>
      <c r="X35" s="175" t="s">
        <v>132</v>
      </c>
      <c r="Y35" s="175"/>
      <c r="Z35" s="175"/>
      <c r="AA35" s="175"/>
      <c r="AB35" s="175" t="s">
        <v>139</v>
      </c>
      <c r="AC35" s="175"/>
      <c r="AD35" s="175"/>
      <c r="AE35" s="175"/>
      <c r="AF35" s="175"/>
      <c r="AG35" s="175"/>
      <c r="AH35" s="175"/>
      <c r="AI35" s="175"/>
      <c r="AJ35" s="175" t="s">
        <v>50</v>
      </c>
      <c r="AK35" s="175"/>
      <c r="AL35" s="175"/>
      <c r="AM35" s="175"/>
      <c r="AN35" s="175"/>
      <c r="AO35" s="175"/>
      <c r="AP35" s="175"/>
      <c r="AQ35" s="175"/>
      <c r="AR35" s="175"/>
      <c r="AS35" s="175"/>
      <c r="AT35" s="175"/>
      <c r="AU35" s="175"/>
      <c r="AV35" s="175"/>
      <c r="AW35" s="175"/>
      <c r="AX35" s="175"/>
      <c r="AY35" s="175"/>
      <c r="AZ35" s="175" t="s">
        <v>137</v>
      </c>
      <c r="BA35" s="175"/>
      <c r="BB35" s="175"/>
      <c r="BC35" s="175"/>
      <c r="BD35" s="175"/>
      <c r="BE35" s="175"/>
      <c r="BF35" s="175"/>
      <c r="BG35" s="175"/>
      <c r="BH35" s="175"/>
      <c r="BI35" s="175"/>
      <c r="BJ35" s="175"/>
      <c r="BK35" s="175"/>
      <c r="BL35" s="187" t="s">
        <v>138</v>
      </c>
      <c r="BM35" s="187"/>
      <c r="BN35" s="187"/>
      <c r="BO35" s="187"/>
      <c r="BP35" s="187"/>
      <c r="BQ35" s="187"/>
      <c r="BR35" s="187"/>
      <c r="BS35" s="187"/>
      <c r="BT35" s="176" t="s">
        <v>131</v>
      </c>
      <c r="BU35" s="177"/>
      <c r="BV35" s="178"/>
      <c r="BW35" s="175" t="s">
        <v>132</v>
      </c>
      <c r="BX35" s="175"/>
      <c r="BY35" s="175"/>
      <c r="BZ35" s="175"/>
      <c r="CA35" s="175" t="s">
        <v>139</v>
      </c>
      <c r="CB35" s="175"/>
      <c r="CC35" s="175"/>
      <c r="CD35" s="175"/>
      <c r="CE35" s="175"/>
      <c r="CF35" s="175"/>
      <c r="CG35" s="175"/>
      <c r="CH35" s="175"/>
      <c r="CI35" s="175" t="s">
        <v>50</v>
      </c>
      <c r="CJ35" s="175"/>
      <c r="CK35" s="175"/>
      <c r="CL35" s="175"/>
      <c r="CM35" s="175"/>
      <c r="CN35" s="175"/>
      <c r="CO35" s="175"/>
      <c r="CP35" s="175"/>
      <c r="CQ35" s="175"/>
      <c r="CR35" s="175"/>
      <c r="CS35" s="175"/>
      <c r="CT35" s="175"/>
      <c r="CU35" s="175"/>
      <c r="CV35" s="175"/>
      <c r="CW35" s="175"/>
      <c r="CX35" s="175"/>
      <c r="CY35" s="175"/>
      <c r="CZ35" s="175"/>
      <c r="DA35" s="175"/>
      <c r="DB35" s="175"/>
      <c r="DC35" s="175"/>
      <c r="DD35" s="175"/>
      <c r="DE35" s="175"/>
      <c r="DF35" s="175"/>
      <c r="DG35" s="175"/>
      <c r="DH35" s="175"/>
      <c r="DI35" s="175"/>
      <c r="DJ35" s="175"/>
      <c r="DK35" s="175"/>
      <c r="DL35" s="175"/>
    </row>
    <row r="36" spans="1:116" ht="37.5" customHeight="1">
      <c r="A36" s="175"/>
      <c r="B36" s="175"/>
      <c r="C36" s="175"/>
      <c r="D36" s="175"/>
      <c r="E36" s="175"/>
      <c r="F36" s="175"/>
      <c r="G36" s="175"/>
      <c r="H36" s="175"/>
      <c r="I36" s="175"/>
      <c r="J36" s="175"/>
      <c r="K36" s="175"/>
      <c r="L36" s="175"/>
      <c r="M36" s="187"/>
      <c r="N36" s="187"/>
      <c r="O36" s="187"/>
      <c r="P36" s="187"/>
      <c r="Q36" s="187"/>
      <c r="R36" s="187"/>
      <c r="S36" s="187"/>
      <c r="T36" s="187"/>
      <c r="U36" s="179"/>
      <c r="V36" s="180"/>
      <c r="W36" s="181"/>
      <c r="X36" s="175"/>
      <c r="Y36" s="175"/>
      <c r="Z36" s="175"/>
      <c r="AA36" s="175"/>
      <c r="AB36" s="175"/>
      <c r="AC36" s="175"/>
      <c r="AD36" s="175"/>
      <c r="AE36" s="175"/>
      <c r="AF36" s="175"/>
      <c r="AG36" s="175"/>
      <c r="AH36" s="175"/>
      <c r="AI36" s="175"/>
      <c r="AJ36" s="188" t="s">
        <v>51</v>
      </c>
      <c r="AK36" s="188"/>
      <c r="AL36" s="188"/>
      <c r="AM36" s="188"/>
      <c r="AN36" s="188"/>
      <c r="AO36" s="188"/>
      <c r="AP36" s="188"/>
      <c r="AQ36" s="188"/>
      <c r="AR36" s="174" t="s">
        <v>85</v>
      </c>
      <c r="AS36" s="174"/>
      <c r="AT36" s="174"/>
      <c r="AU36" s="174"/>
      <c r="AV36" s="174"/>
      <c r="AW36" s="174"/>
      <c r="AX36" s="174"/>
      <c r="AY36" s="174"/>
      <c r="AZ36" s="175"/>
      <c r="BA36" s="175"/>
      <c r="BB36" s="175"/>
      <c r="BC36" s="175"/>
      <c r="BD36" s="175"/>
      <c r="BE36" s="175"/>
      <c r="BF36" s="175"/>
      <c r="BG36" s="175"/>
      <c r="BH36" s="175"/>
      <c r="BI36" s="175"/>
      <c r="BJ36" s="175"/>
      <c r="BK36" s="175"/>
      <c r="BL36" s="187"/>
      <c r="BM36" s="187"/>
      <c r="BN36" s="187"/>
      <c r="BO36" s="187"/>
      <c r="BP36" s="187"/>
      <c r="BQ36" s="187"/>
      <c r="BR36" s="187"/>
      <c r="BS36" s="187"/>
      <c r="BT36" s="179"/>
      <c r="BU36" s="180"/>
      <c r="BV36" s="181"/>
      <c r="BW36" s="175"/>
      <c r="BX36" s="175"/>
      <c r="BY36" s="175"/>
      <c r="BZ36" s="175"/>
      <c r="CA36" s="175"/>
      <c r="CB36" s="175"/>
      <c r="CC36" s="175"/>
      <c r="CD36" s="175"/>
      <c r="CE36" s="175"/>
      <c r="CF36" s="175"/>
      <c r="CG36" s="175"/>
      <c r="CH36" s="175"/>
      <c r="CI36" s="188" t="s">
        <v>51</v>
      </c>
      <c r="CJ36" s="188"/>
      <c r="CK36" s="188"/>
      <c r="CL36" s="188"/>
      <c r="CM36" s="188"/>
      <c r="CN36" s="188"/>
      <c r="CO36" s="188"/>
      <c r="CP36" s="188"/>
      <c r="CQ36" s="174" t="s">
        <v>85</v>
      </c>
      <c r="CR36" s="174"/>
      <c r="CS36" s="174"/>
      <c r="CT36" s="174"/>
      <c r="CU36" s="174"/>
      <c r="CV36" s="174"/>
      <c r="CW36" s="174"/>
      <c r="CX36" s="174"/>
      <c r="CY36" s="175"/>
      <c r="CZ36" s="175"/>
      <c r="DA36" s="175"/>
      <c r="DB36" s="175"/>
      <c r="DC36" s="175"/>
      <c r="DD36" s="175"/>
      <c r="DE36" s="175"/>
      <c r="DF36" s="175"/>
      <c r="DG36" s="175"/>
      <c r="DH36" s="175"/>
      <c r="DI36" s="175"/>
      <c r="DJ36" s="175"/>
      <c r="DK36" s="175"/>
      <c r="DL36" s="175"/>
    </row>
    <row r="37" spans="1:116" ht="37.5" customHeight="1">
      <c r="A37" s="192"/>
      <c r="B37" s="192"/>
      <c r="C37" s="192"/>
      <c r="D37" s="192"/>
      <c r="E37" s="192"/>
      <c r="F37" s="192"/>
      <c r="G37" s="192"/>
      <c r="H37" s="192"/>
      <c r="I37" s="192"/>
      <c r="J37" s="192"/>
      <c r="K37" s="192"/>
      <c r="L37" s="192"/>
      <c r="M37" s="196"/>
      <c r="N37" s="196"/>
      <c r="O37" s="196"/>
      <c r="P37" s="196"/>
      <c r="Q37" s="196"/>
      <c r="R37" s="196"/>
      <c r="S37" s="196"/>
      <c r="T37" s="196"/>
      <c r="U37" s="193"/>
      <c r="V37" s="194"/>
      <c r="W37" s="195"/>
      <c r="X37" s="196"/>
      <c r="Y37" s="196"/>
      <c r="Z37" s="196"/>
      <c r="AA37" s="196"/>
      <c r="AB37" s="197"/>
      <c r="AC37" s="197"/>
      <c r="AD37" s="197"/>
      <c r="AE37" s="197"/>
      <c r="AF37" s="197"/>
      <c r="AG37" s="197"/>
      <c r="AH37" s="197"/>
      <c r="AI37" s="197"/>
      <c r="AJ37" s="189">
        <f t="shared" ref="AJ37:AJ39" si="3">AR37*(1+U37)</f>
        <v>0</v>
      </c>
      <c r="AK37" s="189"/>
      <c r="AL37" s="189"/>
      <c r="AM37" s="189"/>
      <c r="AN37" s="189"/>
      <c r="AO37" s="189"/>
      <c r="AP37" s="189"/>
      <c r="AQ37" s="189"/>
      <c r="AR37" s="204">
        <f>X37*AB37</f>
        <v>0</v>
      </c>
      <c r="AS37" s="204"/>
      <c r="AT37" s="204"/>
      <c r="AU37" s="204"/>
      <c r="AV37" s="204"/>
      <c r="AW37" s="204"/>
      <c r="AX37" s="204"/>
      <c r="AY37" s="204"/>
      <c r="AZ37" s="192"/>
      <c r="BA37" s="192"/>
      <c r="BB37" s="192"/>
      <c r="BC37" s="192"/>
      <c r="BD37" s="192"/>
      <c r="BE37" s="192"/>
      <c r="BF37" s="192"/>
      <c r="BG37" s="192"/>
      <c r="BH37" s="192"/>
      <c r="BI37" s="192"/>
      <c r="BJ37" s="192"/>
      <c r="BK37" s="192"/>
      <c r="BL37" s="192"/>
      <c r="BM37" s="192"/>
      <c r="BN37" s="192"/>
      <c r="BO37" s="192"/>
      <c r="BP37" s="192"/>
      <c r="BQ37" s="192"/>
      <c r="BR37" s="192"/>
      <c r="BS37" s="192"/>
      <c r="BT37" s="193"/>
      <c r="BU37" s="194"/>
      <c r="BV37" s="195"/>
      <c r="BW37" s="196"/>
      <c r="BX37" s="196"/>
      <c r="BY37" s="196"/>
      <c r="BZ37" s="196"/>
      <c r="CA37" s="197"/>
      <c r="CB37" s="197"/>
      <c r="CC37" s="197"/>
      <c r="CD37" s="197"/>
      <c r="CE37" s="197"/>
      <c r="CF37" s="197"/>
      <c r="CG37" s="197"/>
      <c r="CH37" s="197"/>
      <c r="CI37" s="189">
        <f t="shared" ref="CI37:CI39" si="4">CQ37*(1+BT37)</f>
        <v>0</v>
      </c>
      <c r="CJ37" s="189"/>
      <c r="CK37" s="189"/>
      <c r="CL37" s="189"/>
      <c r="CM37" s="189"/>
      <c r="CN37" s="189"/>
      <c r="CO37" s="189"/>
      <c r="CP37" s="189"/>
      <c r="CQ37" s="204">
        <f>BW37*CA37</f>
        <v>0</v>
      </c>
      <c r="CR37" s="204"/>
      <c r="CS37" s="204"/>
      <c r="CT37" s="204"/>
      <c r="CU37" s="204"/>
      <c r="CV37" s="204"/>
      <c r="CW37" s="204"/>
      <c r="CX37" s="204"/>
      <c r="CY37" s="190">
        <f>CQ37-AR37</f>
        <v>0</v>
      </c>
      <c r="CZ37" s="190"/>
      <c r="DA37" s="190"/>
      <c r="DB37" s="190"/>
      <c r="DC37" s="190"/>
      <c r="DD37" s="190"/>
      <c r="DE37" s="190"/>
      <c r="DF37" s="191"/>
      <c r="DG37" s="191"/>
      <c r="DH37" s="191"/>
      <c r="DI37" s="191"/>
      <c r="DJ37" s="191"/>
      <c r="DK37" s="191"/>
      <c r="DL37" s="191"/>
    </row>
    <row r="38" spans="1:116" ht="37.5" customHeight="1">
      <c r="A38" s="192"/>
      <c r="B38" s="192"/>
      <c r="C38" s="192"/>
      <c r="D38" s="192"/>
      <c r="E38" s="192"/>
      <c r="F38" s="192"/>
      <c r="G38" s="192"/>
      <c r="H38" s="192"/>
      <c r="I38" s="192"/>
      <c r="J38" s="192"/>
      <c r="K38" s="192"/>
      <c r="L38" s="192"/>
      <c r="M38" s="196"/>
      <c r="N38" s="196"/>
      <c r="O38" s="196"/>
      <c r="P38" s="196"/>
      <c r="Q38" s="196"/>
      <c r="R38" s="196"/>
      <c r="S38" s="196"/>
      <c r="T38" s="196"/>
      <c r="U38" s="193"/>
      <c r="V38" s="194"/>
      <c r="W38" s="195"/>
      <c r="X38" s="196"/>
      <c r="Y38" s="196"/>
      <c r="Z38" s="196"/>
      <c r="AA38" s="196"/>
      <c r="AB38" s="197"/>
      <c r="AC38" s="197"/>
      <c r="AD38" s="197"/>
      <c r="AE38" s="197"/>
      <c r="AF38" s="197"/>
      <c r="AG38" s="197"/>
      <c r="AH38" s="197"/>
      <c r="AI38" s="197"/>
      <c r="AJ38" s="189">
        <f t="shared" si="3"/>
        <v>0</v>
      </c>
      <c r="AK38" s="189"/>
      <c r="AL38" s="189"/>
      <c r="AM38" s="189"/>
      <c r="AN38" s="189"/>
      <c r="AO38" s="189"/>
      <c r="AP38" s="189"/>
      <c r="AQ38" s="189"/>
      <c r="AR38" s="204">
        <f>X38*AB38</f>
        <v>0</v>
      </c>
      <c r="AS38" s="204"/>
      <c r="AT38" s="204"/>
      <c r="AU38" s="204"/>
      <c r="AV38" s="204"/>
      <c r="AW38" s="204"/>
      <c r="AX38" s="204"/>
      <c r="AY38" s="204"/>
      <c r="AZ38" s="192"/>
      <c r="BA38" s="192"/>
      <c r="BB38" s="192"/>
      <c r="BC38" s="192"/>
      <c r="BD38" s="192"/>
      <c r="BE38" s="192"/>
      <c r="BF38" s="192"/>
      <c r="BG38" s="192"/>
      <c r="BH38" s="192"/>
      <c r="BI38" s="192"/>
      <c r="BJ38" s="192"/>
      <c r="BK38" s="192"/>
      <c r="BL38" s="192"/>
      <c r="BM38" s="192"/>
      <c r="BN38" s="192"/>
      <c r="BO38" s="192"/>
      <c r="BP38" s="192"/>
      <c r="BQ38" s="192"/>
      <c r="BR38" s="192"/>
      <c r="BS38" s="192"/>
      <c r="BT38" s="193"/>
      <c r="BU38" s="194"/>
      <c r="BV38" s="195"/>
      <c r="BW38" s="196"/>
      <c r="BX38" s="196"/>
      <c r="BY38" s="196"/>
      <c r="BZ38" s="196"/>
      <c r="CA38" s="197"/>
      <c r="CB38" s="197"/>
      <c r="CC38" s="197"/>
      <c r="CD38" s="197"/>
      <c r="CE38" s="197"/>
      <c r="CF38" s="197"/>
      <c r="CG38" s="197"/>
      <c r="CH38" s="197"/>
      <c r="CI38" s="189">
        <f t="shared" si="4"/>
        <v>0</v>
      </c>
      <c r="CJ38" s="189"/>
      <c r="CK38" s="189"/>
      <c r="CL38" s="189"/>
      <c r="CM38" s="189"/>
      <c r="CN38" s="189"/>
      <c r="CO38" s="189"/>
      <c r="CP38" s="189"/>
      <c r="CQ38" s="204">
        <f>BW38*CA38</f>
        <v>0</v>
      </c>
      <c r="CR38" s="204"/>
      <c r="CS38" s="204"/>
      <c r="CT38" s="204"/>
      <c r="CU38" s="204"/>
      <c r="CV38" s="204"/>
      <c r="CW38" s="204"/>
      <c r="CX38" s="204"/>
      <c r="CY38" s="190">
        <f>CQ38-AR38</f>
        <v>0</v>
      </c>
      <c r="CZ38" s="190"/>
      <c r="DA38" s="190"/>
      <c r="DB38" s="190"/>
      <c r="DC38" s="190"/>
      <c r="DD38" s="190"/>
      <c r="DE38" s="190"/>
      <c r="DF38" s="191"/>
      <c r="DG38" s="191"/>
      <c r="DH38" s="191"/>
      <c r="DI38" s="191"/>
      <c r="DJ38" s="191"/>
      <c r="DK38" s="191"/>
      <c r="DL38" s="191"/>
    </row>
    <row r="39" spans="1:116" ht="37.5" customHeight="1">
      <c r="A39" s="192"/>
      <c r="B39" s="192"/>
      <c r="C39" s="192"/>
      <c r="D39" s="192"/>
      <c r="E39" s="192"/>
      <c r="F39" s="192"/>
      <c r="G39" s="192"/>
      <c r="H39" s="192"/>
      <c r="I39" s="192"/>
      <c r="J39" s="192"/>
      <c r="K39" s="192"/>
      <c r="L39" s="192"/>
      <c r="M39" s="196"/>
      <c r="N39" s="196"/>
      <c r="O39" s="196"/>
      <c r="P39" s="196"/>
      <c r="Q39" s="196"/>
      <c r="R39" s="196"/>
      <c r="S39" s="196"/>
      <c r="T39" s="196"/>
      <c r="U39" s="193"/>
      <c r="V39" s="194"/>
      <c r="W39" s="195"/>
      <c r="X39" s="196"/>
      <c r="Y39" s="196"/>
      <c r="Z39" s="196"/>
      <c r="AA39" s="196"/>
      <c r="AB39" s="197"/>
      <c r="AC39" s="197"/>
      <c r="AD39" s="197"/>
      <c r="AE39" s="197"/>
      <c r="AF39" s="197"/>
      <c r="AG39" s="197"/>
      <c r="AH39" s="197"/>
      <c r="AI39" s="197"/>
      <c r="AJ39" s="189">
        <f t="shared" si="3"/>
        <v>0</v>
      </c>
      <c r="AK39" s="189"/>
      <c r="AL39" s="189"/>
      <c r="AM39" s="189"/>
      <c r="AN39" s="189"/>
      <c r="AO39" s="189"/>
      <c r="AP39" s="189"/>
      <c r="AQ39" s="189"/>
      <c r="AR39" s="204">
        <f>X39*AB39</f>
        <v>0</v>
      </c>
      <c r="AS39" s="204"/>
      <c r="AT39" s="204"/>
      <c r="AU39" s="204"/>
      <c r="AV39" s="204"/>
      <c r="AW39" s="204"/>
      <c r="AX39" s="204"/>
      <c r="AY39" s="204"/>
      <c r="AZ39" s="192"/>
      <c r="BA39" s="192"/>
      <c r="BB39" s="192"/>
      <c r="BC39" s="192"/>
      <c r="BD39" s="192"/>
      <c r="BE39" s="192"/>
      <c r="BF39" s="192"/>
      <c r="BG39" s="192"/>
      <c r="BH39" s="192"/>
      <c r="BI39" s="192"/>
      <c r="BJ39" s="192"/>
      <c r="BK39" s="192"/>
      <c r="BL39" s="196"/>
      <c r="BM39" s="196"/>
      <c r="BN39" s="196"/>
      <c r="BO39" s="196"/>
      <c r="BP39" s="196"/>
      <c r="BQ39" s="196"/>
      <c r="BR39" s="196"/>
      <c r="BS39" s="196"/>
      <c r="BT39" s="193"/>
      <c r="BU39" s="194"/>
      <c r="BV39" s="195"/>
      <c r="BW39" s="196"/>
      <c r="BX39" s="196"/>
      <c r="BY39" s="196"/>
      <c r="BZ39" s="196"/>
      <c r="CA39" s="197"/>
      <c r="CB39" s="197"/>
      <c r="CC39" s="197"/>
      <c r="CD39" s="197"/>
      <c r="CE39" s="197"/>
      <c r="CF39" s="197"/>
      <c r="CG39" s="197"/>
      <c r="CH39" s="197"/>
      <c r="CI39" s="189">
        <f t="shared" si="4"/>
        <v>0</v>
      </c>
      <c r="CJ39" s="189"/>
      <c r="CK39" s="189"/>
      <c r="CL39" s="189"/>
      <c r="CM39" s="189"/>
      <c r="CN39" s="189"/>
      <c r="CO39" s="189"/>
      <c r="CP39" s="189"/>
      <c r="CQ39" s="204">
        <f>BW39*CA39</f>
        <v>0</v>
      </c>
      <c r="CR39" s="204"/>
      <c r="CS39" s="204"/>
      <c r="CT39" s="204"/>
      <c r="CU39" s="204"/>
      <c r="CV39" s="204"/>
      <c r="CW39" s="204"/>
      <c r="CX39" s="204"/>
      <c r="CY39" s="190">
        <f>CQ39-AR39</f>
        <v>0</v>
      </c>
      <c r="CZ39" s="190"/>
      <c r="DA39" s="190"/>
      <c r="DB39" s="190"/>
      <c r="DC39" s="190"/>
      <c r="DD39" s="190"/>
      <c r="DE39" s="190"/>
      <c r="DF39" s="191"/>
      <c r="DG39" s="191"/>
      <c r="DH39" s="191"/>
      <c r="DI39" s="191"/>
      <c r="DJ39" s="191"/>
      <c r="DK39" s="191"/>
      <c r="DL39" s="191"/>
    </row>
    <row r="40" spans="1:116" ht="37.5" customHeight="1">
      <c r="A40" s="187" t="s">
        <v>56</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98">
        <f>SUM(AJ37:AQ39)</f>
        <v>0</v>
      </c>
      <c r="AK40" s="198"/>
      <c r="AL40" s="198"/>
      <c r="AM40" s="198"/>
      <c r="AN40" s="198"/>
      <c r="AO40" s="198"/>
      <c r="AP40" s="198"/>
      <c r="AQ40" s="198"/>
      <c r="AR40" s="198">
        <f>SUM(AR37:AY39)</f>
        <v>0</v>
      </c>
      <c r="AS40" s="198"/>
      <c r="AT40" s="198"/>
      <c r="AU40" s="198"/>
      <c r="AV40" s="198"/>
      <c r="AW40" s="198"/>
      <c r="AX40" s="198"/>
      <c r="AY40" s="198"/>
      <c r="AZ40" s="187" t="s">
        <v>56</v>
      </c>
      <c r="BA40" s="187"/>
      <c r="BB40" s="187"/>
      <c r="BC40" s="187"/>
      <c r="BD40" s="187"/>
      <c r="BE40" s="187"/>
      <c r="BF40" s="187"/>
      <c r="BG40" s="187"/>
      <c r="BH40" s="187"/>
      <c r="BI40" s="187"/>
      <c r="BJ40" s="187"/>
      <c r="BK40" s="187"/>
      <c r="BL40" s="187"/>
      <c r="BM40" s="187"/>
      <c r="BN40" s="187"/>
      <c r="BO40" s="187"/>
      <c r="BP40" s="187"/>
      <c r="BQ40" s="187"/>
      <c r="BR40" s="187"/>
      <c r="BS40" s="187"/>
      <c r="BT40" s="187"/>
      <c r="BU40" s="187"/>
      <c r="BV40" s="187"/>
      <c r="BW40" s="187"/>
      <c r="BX40" s="187"/>
      <c r="BY40" s="187"/>
      <c r="BZ40" s="187"/>
      <c r="CA40" s="187"/>
      <c r="CB40" s="187"/>
      <c r="CC40" s="187"/>
      <c r="CD40" s="187"/>
      <c r="CE40" s="187"/>
      <c r="CF40" s="187"/>
      <c r="CG40" s="187"/>
      <c r="CH40" s="187"/>
      <c r="CI40" s="198">
        <f>SUM(CI37:CP39)</f>
        <v>0</v>
      </c>
      <c r="CJ40" s="198"/>
      <c r="CK40" s="198"/>
      <c r="CL40" s="198"/>
      <c r="CM40" s="198"/>
      <c r="CN40" s="198"/>
      <c r="CO40" s="198"/>
      <c r="CP40" s="198"/>
      <c r="CQ40" s="198">
        <f>SUM(CQ37:CX39)</f>
        <v>0</v>
      </c>
      <c r="CR40" s="198"/>
      <c r="CS40" s="198"/>
      <c r="CT40" s="198"/>
      <c r="CU40" s="198"/>
      <c r="CV40" s="198"/>
      <c r="CW40" s="198"/>
      <c r="CX40" s="198"/>
      <c r="CY40" s="201">
        <f>SUM(CY37:DE39)</f>
        <v>0</v>
      </c>
      <c r="CZ40" s="202"/>
      <c r="DA40" s="202"/>
      <c r="DB40" s="202"/>
      <c r="DC40" s="202"/>
      <c r="DD40" s="202"/>
      <c r="DE40" s="202"/>
    </row>
    <row r="41" spans="1:116" ht="32.25" customHeight="1">
      <c r="A41" s="187" t="s">
        <v>52</v>
      </c>
      <c r="B41" s="187"/>
      <c r="C41" s="187"/>
      <c r="D41" s="187"/>
      <c r="E41" s="187"/>
      <c r="F41" s="187"/>
      <c r="G41" s="187"/>
      <c r="H41" s="187"/>
      <c r="I41" s="187"/>
      <c r="J41" s="187"/>
      <c r="K41" s="187"/>
      <c r="L41" s="187"/>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c r="CZ41" s="200"/>
      <c r="DA41" s="200"/>
      <c r="DB41" s="200"/>
      <c r="DC41" s="200"/>
      <c r="DD41" s="200"/>
      <c r="DE41" s="200"/>
    </row>
    <row r="42" spans="1:116" ht="18" customHeight="1">
      <c r="A42" s="39"/>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40"/>
      <c r="AK42" s="40"/>
      <c r="AL42" s="40"/>
      <c r="AM42" s="40"/>
      <c r="AN42" s="40"/>
      <c r="AO42" s="40"/>
      <c r="AP42" s="40"/>
      <c r="AQ42" s="40"/>
      <c r="AR42" s="40"/>
      <c r="AS42" s="40"/>
      <c r="AT42" s="40"/>
      <c r="AU42" s="40"/>
      <c r="AV42" s="40"/>
      <c r="AW42" s="40"/>
      <c r="AX42" s="40"/>
      <c r="AY42" s="40"/>
      <c r="AZ42" s="41"/>
      <c r="BA42" s="41"/>
      <c r="BB42" s="41"/>
      <c r="BC42" s="41"/>
      <c r="BD42" s="41"/>
      <c r="BE42" s="41"/>
      <c r="BF42" s="41"/>
      <c r="BU42" s="32"/>
      <c r="BV42" s="32"/>
    </row>
    <row r="43" spans="1:116" s="38" customFormat="1" ht="18" customHeight="1">
      <c r="A43" s="185" t="s">
        <v>74</v>
      </c>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5"/>
      <c r="AL43" s="185"/>
      <c r="AM43" s="185"/>
      <c r="AN43" s="185"/>
      <c r="AO43" s="185"/>
      <c r="AP43" s="185"/>
      <c r="AQ43" s="185"/>
      <c r="AR43" s="185"/>
      <c r="AS43" s="185"/>
      <c r="AT43" s="185"/>
      <c r="AU43" s="185"/>
      <c r="AV43" s="185"/>
      <c r="AW43" s="185"/>
      <c r="AX43" s="185"/>
      <c r="AY43" s="185"/>
      <c r="AZ43" s="185"/>
      <c r="BA43" s="185"/>
      <c r="BB43" s="185"/>
      <c r="BC43" s="185"/>
      <c r="BD43" s="185"/>
      <c r="BE43" s="185"/>
      <c r="BF43" s="185"/>
      <c r="BG43" s="185"/>
      <c r="BH43" s="185"/>
      <c r="BI43" s="185"/>
      <c r="BJ43" s="185"/>
      <c r="BK43" s="185"/>
      <c r="BL43" s="185"/>
      <c r="BM43" s="185"/>
      <c r="BN43" s="185"/>
      <c r="BO43" s="185"/>
      <c r="BP43" s="185"/>
      <c r="BQ43" s="185"/>
      <c r="BR43" s="185"/>
      <c r="BS43" s="185"/>
      <c r="BT43" s="185"/>
      <c r="BU43" s="185"/>
      <c r="BV43" s="185"/>
      <c r="BW43" s="185"/>
      <c r="BX43" s="185"/>
      <c r="BY43" s="185"/>
      <c r="BZ43" s="185"/>
      <c r="CA43" s="185"/>
      <c r="CB43" s="185"/>
      <c r="CC43" s="185"/>
      <c r="CD43" s="185"/>
      <c r="CE43" s="185"/>
      <c r="CF43" s="185"/>
      <c r="CG43" s="185"/>
      <c r="CH43" s="185"/>
      <c r="CI43" s="185"/>
      <c r="CJ43" s="185"/>
      <c r="CK43" s="185"/>
      <c r="CL43" s="185"/>
      <c r="CM43" s="185"/>
      <c r="CN43" s="185"/>
      <c r="CO43" s="185"/>
      <c r="CP43" s="185"/>
      <c r="CQ43" s="185"/>
      <c r="CR43" s="185"/>
      <c r="CS43" s="185"/>
      <c r="CT43" s="185"/>
      <c r="CU43" s="185"/>
      <c r="CV43" s="185"/>
      <c r="CW43" s="185"/>
      <c r="CX43" s="185"/>
      <c r="CY43" s="185"/>
      <c r="CZ43" s="185"/>
      <c r="DA43" s="185"/>
      <c r="DB43" s="185"/>
      <c r="DC43" s="185"/>
      <c r="DD43" s="185"/>
      <c r="DE43" s="185"/>
      <c r="DF43" s="185"/>
      <c r="DG43" s="185"/>
      <c r="DH43" s="185"/>
      <c r="DI43" s="185"/>
      <c r="DJ43" s="185"/>
      <c r="DK43" s="185"/>
      <c r="DL43" s="185"/>
    </row>
    <row r="44" spans="1:116" s="38" customFormat="1" ht="17.25" customHeight="1">
      <c r="A44" s="186" t="s">
        <v>140</v>
      </c>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6"/>
      <c r="AL44" s="186"/>
      <c r="AM44" s="186"/>
      <c r="AN44" s="186"/>
      <c r="AO44" s="186"/>
      <c r="AP44" s="186"/>
      <c r="AQ44" s="186"/>
      <c r="AR44" s="186"/>
      <c r="AS44" s="186"/>
      <c r="AT44" s="186"/>
      <c r="AU44" s="186"/>
      <c r="AV44" s="186"/>
      <c r="AW44" s="186"/>
      <c r="AX44" s="186"/>
      <c r="AY44" s="186"/>
      <c r="AZ44" s="186"/>
      <c r="BA44" s="186"/>
      <c r="BB44" s="186"/>
      <c r="BC44" s="186"/>
      <c r="BD44" s="186"/>
      <c r="BE44" s="186"/>
      <c r="BF44" s="186"/>
      <c r="BG44" s="186"/>
      <c r="BH44" s="186"/>
      <c r="BI44" s="186"/>
      <c r="BJ44" s="186"/>
      <c r="BK44" s="186"/>
      <c r="BL44" s="186"/>
      <c r="BM44" s="186"/>
      <c r="BN44" s="186"/>
      <c r="BO44" s="186"/>
      <c r="BP44" s="186"/>
      <c r="BQ44" s="186"/>
      <c r="BR44" s="186"/>
      <c r="BS44" s="186"/>
      <c r="BT44" s="186"/>
      <c r="BU44" s="186"/>
      <c r="BV44" s="186"/>
      <c r="BW44" s="186"/>
      <c r="BX44" s="186"/>
      <c r="BY44" s="186"/>
      <c r="BZ44" s="186"/>
      <c r="CA44" s="186"/>
      <c r="CB44" s="186"/>
      <c r="CC44" s="186"/>
      <c r="CD44" s="186"/>
      <c r="CE44" s="186"/>
      <c r="CF44" s="186"/>
      <c r="CG44" s="186"/>
      <c r="CH44" s="186"/>
      <c r="CI44" s="186"/>
      <c r="CJ44" s="186"/>
      <c r="CK44" s="186"/>
      <c r="CL44" s="186"/>
      <c r="CM44" s="186"/>
      <c r="CN44" s="186"/>
      <c r="CO44" s="186"/>
      <c r="CP44" s="186"/>
      <c r="CQ44" s="186"/>
      <c r="CR44" s="186"/>
      <c r="CS44" s="186"/>
      <c r="CT44" s="186"/>
      <c r="CU44" s="186"/>
      <c r="CV44" s="186"/>
      <c r="CW44" s="186"/>
      <c r="CX44" s="186"/>
      <c r="CY44" s="186"/>
      <c r="CZ44" s="186"/>
      <c r="DA44" s="186"/>
      <c r="DB44" s="186"/>
      <c r="DC44" s="186"/>
      <c r="DD44" s="186"/>
      <c r="DE44" s="186"/>
      <c r="DF44" s="186"/>
      <c r="DG44" s="186"/>
      <c r="DH44" s="186"/>
      <c r="DI44" s="186"/>
      <c r="DJ44" s="186"/>
      <c r="DK44" s="186"/>
      <c r="DL44" s="186"/>
    </row>
    <row r="45" spans="1:116" s="38" customFormat="1" ht="17.25" customHeight="1">
      <c r="A45" s="205" t="s">
        <v>141</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5"/>
      <c r="BR45" s="205"/>
      <c r="BS45" s="205"/>
      <c r="BT45" s="205"/>
      <c r="BU45" s="205"/>
      <c r="BV45" s="205"/>
      <c r="BW45" s="205"/>
      <c r="BX45" s="205"/>
      <c r="BY45" s="205"/>
      <c r="BZ45" s="205"/>
      <c r="CA45" s="205"/>
      <c r="CB45" s="205"/>
      <c r="CC45" s="205"/>
      <c r="CD45" s="205"/>
      <c r="CE45" s="205"/>
      <c r="CF45" s="205"/>
      <c r="CG45" s="205"/>
      <c r="CH45" s="205"/>
      <c r="CI45" s="205"/>
      <c r="CJ45" s="205"/>
      <c r="CK45" s="205"/>
      <c r="CL45" s="205"/>
      <c r="CM45" s="205"/>
      <c r="CN45" s="205"/>
      <c r="CO45" s="205"/>
      <c r="CP45" s="205"/>
      <c r="CQ45" s="205"/>
      <c r="CR45" s="205"/>
      <c r="CS45" s="205"/>
      <c r="CT45" s="205"/>
      <c r="CU45" s="205"/>
      <c r="CV45" s="205"/>
      <c r="CW45" s="205"/>
      <c r="CX45" s="205"/>
      <c r="CY45" s="205"/>
      <c r="CZ45" s="205"/>
      <c r="DA45" s="205"/>
      <c r="DB45" s="205"/>
      <c r="DC45" s="205"/>
      <c r="DD45" s="205"/>
      <c r="DE45" s="205"/>
      <c r="DF45" s="205"/>
      <c r="DG45" s="205"/>
      <c r="DH45" s="205"/>
      <c r="DI45" s="205"/>
      <c r="DJ45" s="205"/>
      <c r="DK45" s="205"/>
      <c r="DL45" s="205"/>
    </row>
    <row r="46" spans="1:116" ht="18" customHeight="1">
      <c r="A46" s="42"/>
      <c r="B46" s="42"/>
      <c r="C46" s="42"/>
      <c r="D46" s="4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3"/>
      <c r="BF46" s="35"/>
      <c r="BU46" s="32"/>
      <c r="BV46" s="32"/>
      <c r="DL46" s="35" t="s">
        <v>53</v>
      </c>
    </row>
    <row r="47" spans="1:116" ht="18" customHeight="1">
      <c r="A47" s="187" t="s">
        <v>46</v>
      </c>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t="s">
        <v>47</v>
      </c>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75" t="s">
        <v>48</v>
      </c>
      <c r="CZ47" s="175"/>
      <c r="DA47" s="175"/>
      <c r="DB47" s="175"/>
      <c r="DC47" s="175"/>
      <c r="DD47" s="175"/>
      <c r="DE47" s="175"/>
      <c r="DF47" s="175" t="s">
        <v>62</v>
      </c>
      <c r="DG47" s="175"/>
      <c r="DH47" s="175"/>
      <c r="DI47" s="175"/>
      <c r="DJ47" s="175"/>
      <c r="DK47" s="175"/>
      <c r="DL47" s="175"/>
    </row>
    <row r="48" spans="1:116" ht="37.5" customHeight="1">
      <c r="A48" s="175" t="s">
        <v>142</v>
      </c>
      <c r="B48" s="175"/>
      <c r="C48" s="175"/>
      <c r="D48" s="175"/>
      <c r="E48" s="175"/>
      <c r="F48" s="175"/>
      <c r="G48" s="175"/>
      <c r="H48" s="175"/>
      <c r="I48" s="175"/>
      <c r="J48" s="175"/>
      <c r="K48" s="175"/>
      <c r="L48" s="175"/>
      <c r="M48" s="175"/>
      <c r="N48" s="175"/>
      <c r="O48" s="175"/>
      <c r="P48" s="175"/>
      <c r="Q48" s="175"/>
      <c r="R48" s="175"/>
      <c r="S48" s="175"/>
      <c r="T48" s="175"/>
      <c r="U48" s="176" t="s">
        <v>131</v>
      </c>
      <c r="V48" s="177"/>
      <c r="W48" s="178"/>
      <c r="X48" s="206" t="s">
        <v>60</v>
      </c>
      <c r="Y48" s="206"/>
      <c r="Z48" s="206"/>
      <c r="AA48" s="206"/>
      <c r="AB48" s="207" t="s">
        <v>86</v>
      </c>
      <c r="AC48" s="207"/>
      <c r="AD48" s="207"/>
      <c r="AE48" s="207"/>
      <c r="AF48" s="207"/>
      <c r="AG48" s="207"/>
      <c r="AH48" s="207"/>
      <c r="AI48" s="207"/>
      <c r="AJ48" s="175" t="s">
        <v>50</v>
      </c>
      <c r="AK48" s="175"/>
      <c r="AL48" s="175"/>
      <c r="AM48" s="175"/>
      <c r="AN48" s="175"/>
      <c r="AO48" s="175"/>
      <c r="AP48" s="175"/>
      <c r="AQ48" s="175"/>
      <c r="AR48" s="175"/>
      <c r="AS48" s="175"/>
      <c r="AT48" s="175"/>
      <c r="AU48" s="175"/>
      <c r="AV48" s="175"/>
      <c r="AW48" s="175"/>
      <c r="AX48" s="175"/>
      <c r="AY48" s="175"/>
      <c r="AZ48" s="175" t="s">
        <v>142</v>
      </c>
      <c r="BA48" s="175"/>
      <c r="BB48" s="175"/>
      <c r="BC48" s="175"/>
      <c r="BD48" s="175"/>
      <c r="BE48" s="175"/>
      <c r="BF48" s="175"/>
      <c r="BG48" s="175"/>
      <c r="BH48" s="175"/>
      <c r="BI48" s="175"/>
      <c r="BJ48" s="175"/>
      <c r="BK48" s="175"/>
      <c r="BL48" s="175"/>
      <c r="BM48" s="175"/>
      <c r="BN48" s="175"/>
      <c r="BO48" s="175"/>
      <c r="BP48" s="175"/>
      <c r="BQ48" s="175"/>
      <c r="BR48" s="175"/>
      <c r="BS48" s="175"/>
      <c r="BT48" s="176" t="s">
        <v>131</v>
      </c>
      <c r="BU48" s="177"/>
      <c r="BV48" s="178"/>
      <c r="BW48" s="206" t="s">
        <v>60</v>
      </c>
      <c r="BX48" s="206"/>
      <c r="BY48" s="206"/>
      <c r="BZ48" s="206"/>
      <c r="CA48" s="207" t="s">
        <v>86</v>
      </c>
      <c r="CB48" s="207"/>
      <c r="CC48" s="207"/>
      <c r="CD48" s="207"/>
      <c r="CE48" s="207"/>
      <c r="CF48" s="207"/>
      <c r="CG48" s="207"/>
      <c r="CH48" s="207"/>
      <c r="CI48" s="175" t="s">
        <v>50</v>
      </c>
      <c r="CJ48" s="175"/>
      <c r="CK48" s="175"/>
      <c r="CL48" s="175"/>
      <c r="CM48" s="175"/>
      <c r="CN48" s="175"/>
      <c r="CO48" s="175"/>
      <c r="CP48" s="175"/>
      <c r="CQ48" s="175"/>
      <c r="CR48" s="175"/>
      <c r="CS48" s="175"/>
      <c r="CT48" s="175"/>
      <c r="CU48" s="175"/>
      <c r="CV48" s="175"/>
      <c r="CW48" s="175"/>
      <c r="CX48" s="175"/>
      <c r="CY48" s="175"/>
      <c r="CZ48" s="175"/>
      <c r="DA48" s="175"/>
      <c r="DB48" s="175"/>
      <c r="DC48" s="175"/>
      <c r="DD48" s="175"/>
      <c r="DE48" s="175"/>
      <c r="DF48" s="175"/>
      <c r="DG48" s="175"/>
      <c r="DH48" s="175"/>
      <c r="DI48" s="175"/>
      <c r="DJ48" s="175"/>
      <c r="DK48" s="175"/>
      <c r="DL48" s="175"/>
    </row>
    <row r="49" spans="1:116" ht="37.5" customHeight="1">
      <c r="A49" s="175"/>
      <c r="B49" s="175"/>
      <c r="C49" s="175"/>
      <c r="D49" s="175"/>
      <c r="E49" s="175"/>
      <c r="F49" s="175"/>
      <c r="G49" s="175"/>
      <c r="H49" s="175"/>
      <c r="I49" s="175"/>
      <c r="J49" s="175"/>
      <c r="K49" s="175"/>
      <c r="L49" s="175"/>
      <c r="M49" s="175"/>
      <c r="N49" s="175"/>
      <c r="O49" s="175"/>
      <c r="P49" s="175"/>
      <c r="Q49" s="175"/>
      <c r="R49" s="175"/>
      <c r="S49" s="175"/>
      <c r="T49" s="175"/>
      <c r="U49" s="179"/>
      <c r="V49" s="180"/>
      <c r="W49" s="181"/>
      <c r="X49" s="206"/>
      <c r="Y49" s="206"/>
      <c r="Z49" s="206"/>
      <c r="AA49" s="206"/>
      <c r="AB49" s="207"/>
      <c r="AC49" s="207"/>
      <c r="AD49" s="207"/>
      <c r="AE49" s="207"/>
      <c r="AF49" s="207"/>
      <c r="AG49" s="207"/>
      <c r="AH49" s="207"/>
      <c r="AI49" s="207"/>
      <c r="AJ49" s="188" t="s">
        <v>51</v>
      </c>
      <c r="AK49" s="188"/>
      <c r="AL49" s="188"/>
      <c r="AM49" s="188"/>
      <c r="AN49" s="188"/>
      <c r="AO49" s="188"/>
      <c r="AP49" s="188"/>
      <c r="AQ49" s="188"/>
      <c r="AR49" s="174" t="s">
        <v>85</v>
      </c>
      <c r="AS49" s="174"/>
      <c r="AT49" s="174"/>
      <c r="AU49" s="174"/>
      <c r="AV49" s="174"/>
      <c r="AW49" s="174"/>
      <c r="AX49" s="174"/>
      <c r="AY49" s="174"/>
      <c r="AZ49" s="175"/>
      <c r="BA49" s="175"/>
      <c r="BB49" s="175"/>
      <c r="BC49" s="175"/>
      <c r="BD49" s="175"/>
      <c r="BE49" s="175"/>
      <c r="BF49" s="175"/>
      <c r="BG49" s="175"/>
      <c r="BH49" s="175"/>
      <c r="BI49" s="175"/>
      <c r="BJ49" s="175"/>
      <c r="BK49" s="175"/>
      <c r="BL49" s="175"/>
      <c r="BM49" s="175"/>
      <c r="BN49" s="175"/>
      <c r="BO49" s="175"/>
      <c r="BP49" s="175"/>
      <c r="BQ49" s="175"/>
      <c r="BR49" s="175"/>
      <c r="BS49" s="175"/>
      <c r="BT49" s="179"/>
      <c r="BU49" s="180"/>
      <c r="BV49" s="181"/>
      <c r="BW49" s="206"/>
      <c r="BX49" s="206"/>
      <c r="BY49" s="206"/>
      <c r="BZ49" s="206"/>
      <c r="CA49" s="207"/>
      <c r="CB49" s="207"/>
      <c r="CC49" s="207"/>
      <c r="CD49" s="207"/>
      <c r="CE49" s="207"/>
      <c r="CF49" s="207"/>
      <c r="CG49" s="207"/>
      <c r="CH49" s="207"/>
      <c r="CI49" s="188" t="s">
        <v>51</v>
      </c>
      <c r="CJ49" s="188"/>
      <c r="CK49" s="188"/>
      <c r="CL49" s="188"/>
      <c r="CM49" s="188"/>
      <c r="CN49" s="188"/>
      <c r="CO49" s="188"/>
      <c r="CP49" s="188"/>
      <c r="CQ49" s="174" t="s">
        <v>85</v>
      </c>
      <c r="CR49" s="174"/>
      <c r="CS49" s="174"/>
      <c r="CT49" s="174"/>
      <c r="CU49" s="174"/>
      <c r="CV49" s="174"/>
      <c r="CW49" s="174"/>
      <c r="CX49" s="174"/>
      <c r="CY49" s="175"/>
      <c r="CZ49" s="175"/>
      <c r="DA49" s="175"/>
      <c r="DB49" s="175"/>
      <c r="DC49" s="175"/>
      <c r="DD49" s="175"/>
      <c r="DE49" s="175"/>
      <c r="DF49" s="175"/>
      <c r="DG49" s="175"/>
      <c r="DH49" s="175"/>
      <c r="DI49" s="175"/>
      <c r="DJ49" s="175"/>
      <c r="DK49" s="175"/>
      <c r="DL49" s="175"/>
    </row>
    <row r="50" spans="1:116" ht="37.5" customHeight="1">
      <c r="A50" s="192"/>
      <c r="B50" s="192"/>
      <c r="C50" s="192"/>
      <c r="D50" s="192"/>
      <c r="E50" s="192"/>
      <c r="F50" s="192"/>
      <c r="G50" s="192"/>
      <c r="H50" s="192"/>
      <c r="I50" s="192"/>
      <c r="J50" s="192"/>
      <c r="K50" s="192"/>
      <c r="L50" s="192"/>
      <c r="M50" s="192"/>
      <c r="N50" s="192"/>
      <c r="O50" s="192"/>
      <c r="P50" s="192"/>
      <c r="Q50" s="192"/>
      <c r="R50" s="192"/>
      <c r="S50" s="192"/>
      <c r="T50" s="192"/>
      <c r="U50" s="193"/>
      <c r="V50" s="194"/>
      <c r="W50" s="195"/>
      <c r="X50" s="196"/>
      <c r="Y50" s="196"/>
      <c r="Z50" s="196"/>
      <c r="AA50" s="196"/>
      <c r="AB50" s="197"/>
      <c r="AC50" s="197"/>
      <c r="AD50" s="197"/>
      <c r="AE50" s="197"/>
      <c r="AF50" s="197"/>
      <c r="AG50" s="197"/>
      <c r="AH50" s="197"/>
      <c r="AI50" s="197"/>
      <c r="AJ50" s="189">
        <f t="shared" ref="AJ50:AJ52" si="5">AR50*(1+U50)</f>
        <v>0</v>
      </c>
      <c r="AK50" s="189"/>
      <c r="AL50" s="189"/>
      <c r="AM50" s="189"/>
      <c r="AN50" s="189"/>
      <c r="AO50" s="189"/>
      <c r="AP50" s="189"/>
      <c r="AQ50" s="189"/>
      <c r="AR50" s="189">
        <f>X50*AB50</f>
        <v>0</v>
      </c>
      <c r="AS50" s="189"/>
      <c r="AT50" s="189"/>
      <c r="AU50" s="189"/>
      <c r="AV50" s="189"/>
      <c r="AW50" s="189"/>
      <c r="AX50" s="189"/>
      <c r="AY50" s="189"/>
      <c r="AZ50" s="192"/>
      <c r="BA50" s="192"/>
      <c r="BB50" s="192"/>
      <c r="BC50" s="192"/>
      <c r="BD50" s="192"/>
      <c r="BE50" s="192"/>
      <c r="BF50" s="192"/>
      <c r="BG50" s="192"/>
      <c r="BH50" s="192"/>
      <c r="BI50" s="192"/>
      <c r="BJ50" s="192"/>
      <c r="BK50" s="192"/>
      <c r="BL50" s="192"/>
      <c r="BM50" s="192"/>
      <c r="BN50" s="192"/>
      <c r="BO50" s="192"/>
      <c r="BP50" s="192"/>
      <c r="BQ50" s="192"/>
      <c r="BR50" s="192"/>
      <c r="BS50" s="192"/>
      <c r="BT50" s="193"/>
      <c r="BU50" s="194"/>
      <c r="BV50" s="195"/>
      <c r="BW50" s="196"/>
      <c r="BX50" s="196"/>
      <c r="BY50" s="196"/>
      <c r="BZ50" s="196"/>
      <c r="CA50" s="197"/>
      <c r="CB50" s="197"/>
      <c r="CC50" s="197"/>
      <c r="CD50" s="197"/>
      <c r="CE50" s="197"/>
      <c r="CF50" s="197"/>
      <c r="CG50" s="197"/>
      <c r="CH50" s="197"/>
      <c r="CI50" s="189">
        <f t="shared" ref="CI50:CI52" si="6">CQ50*(1+BT50)</f>
        <v>0</v>
      </c>
      <c r="CJ50" s="189"/>
      <c r="CK50" s="189"/>
      <c r="CL50" s="189"/>
      <c r="CM50" s="189"/>
      <c r="CN50" s="189"/>
      <c r="CO50" s="189"/>
      <c r="CP50" s="189"/>
      <c r="CQ50" s="189">
        <f>BW50*CA50</f>
        <v>0</v>
      </c>
      <c r="CR50" s="189"/>
      <c r="CS50" s="189"/>
      <c r="CT50" s="189"/>
      <c r="CU50" s="189"/>
      <c r="CV50" s="189"/>
      <c r="CW50" s="189"/>
      <c r="CX50" s="189"/>
      <c r="CY50" s="190">
        <f>CQ50-AR50</f>
        <v>0</v>
      </c>
      <c r="CZ50" s="190"/>
      <c r="DA50" s="190"/>
      <c r="DB50" s="190"/>
      <c r="DC50" s="190"/>
      <c r="DD50" s="190"/>
      <c r="DE50" s="190"/>
      <c r="DF50" s="191"/>
      <c r="DG50" s="191"/>
      <c r="DH50" s="191"/>
      <c r="DI50" s="191"/>
      <c r="DJ50" s="191"/>
      <c r="DK50" s="191"/>
      <c r="DL50" s="191"/>
    </row>
    <row r="51" spans="1:116" ht="37.5" customHeight="1">
      <c r="A51" s="192"/>
      <c r="B51" s="192"/>
      <c r="C51" s="192"/>
      <c r="D51" s="192"/>
      <c r="E51" s="192"/>
      <c r="F51" s="192"/>
      <c r="G51" s="192"/>
      <c r="H51" s="192"/>
      <c r="I51" s="192"/>
      <c r="J51" s="192"/>
      <c r="K51" s="192"/>
      <c r="L51" s="192"/>
      <c r="M51" s="192"/>
      <c r="N51" s="192"/>
      <c r="O51" s="192"/>
      <c r="P51" s="192"/>
      <c r="Q51" s="192"/>
      <c r="R51" s="192"/>
      <c r="S51" s="192"/>
      <c r="T51" s="192"/>
      <c r="U51" s="193"/>
      <c r="V51" s="194"/>
      <c r="W51" s="195"/>
      <c r="X51" s="196"/>
      <c r="Y51" s="196"/>
      <c r="Z51" s="196"/>
      <c r="AA51" s="196"/>
      <c r="AB51" s="197"/>
      <c r="AC51" s="197"/>
      <c r="AD51" s="197"/>
      <c r="AE51" s="197"/>
      <c r="AF51" s="197"/>
      <c r="AG51" s="197"/>
      <c r="AH51" s="197"/>
      <c r="AI51" s="197"/>
      <c r="AJ51" s="189">
        <f t="shared" si="5"/>
        <v>0</v>
      </c>
      <c r="AK51" s="189"/>
      <c r="AL51" s="189"/>
      <c r="AM51" s="189"/>
      <c r="AN51" s="189"/>
      <c r="AO51" s="189"/>
      <c r="AP51" s="189"/>
      <c r="AQ51" s="189"/>
      <c r="AR51" s="189">
        <f>X51*AB51</f>
        <v>0</v>
      </c>
      <c r="AS51" s="189"/>
      <c r="AT51" s="189"/>
      <c r="AU51" s="189"/>
      <c r="AV51" s="189"/>
      <c r="AW51" s="189"/>
      <c r="AX51" s="189"/>
      <c r="AY51" s="189"/>
      <c r="AZ51" s="192"/>
      <c r="BA51" s="192"/>
      <c r="BB51" s="192"/>
      <c r="BC51" s="192"/>
      <c r="BD51" s="192"/>
      <c r="BE51" s="192"/>
      <c r="BF51" s="192"/>
      <c r="BG51" s="192"/>
      <c r="BH51" s="192"/>
      <c r="BI51" s="192"/>
      <c r="BJ51" s="192"/>
      <c r="BK51" s="192"/>
      <c r="BL51" s="192"/>
      <c r="BM51" s="192"/>
      <c r="BN51" s="192"/>
      <c r="BO51" s="192"/>
      <c r="BP51" s="192"/>
      <c r="BQ51" s="192"/>
      <c r="BR51" s="192"/>
      <c r="BS51" s="192"/>
      <c r="BT51" s="193"/>
      <c r="BU51" s="194"/>
      <c r="BV51" s="195"/>
      <c r="BW51" s="196"/>
      <c r="BX51" s="196"/>
      <c r="BY51" s="196"/>
      <c r="BZ51" s="196"/>
      <c r="CA51" s="197"/>
      <c r="CB51" s="197"/>
      <c r="CC51" s="197"/>
      <c r="CD51" s="197"/>
      <c r="CE51" s="197"/>
      <c r="CF51" s="197"/>
      <c r="CG51" s="197"/>
      <c r="CH51" s="197"/>
      <c r="CI51" s="189">
        <f t="shared" si="6"/>
        <v>0</v>
      </c>
      <c r="CJ51" s="189"/>
      <c r="CK51" s="189"/>
      <c r="CL51" s="189"/>
      <c r="CM51" s="189"/>
      <c r="CN51" s="189"/>
      <c r="CO51" s="189"/>
      <c r="CP51" s="189"/>
      <c r="CQ51" s="189">
        <f>BW51*CA51</f>
        <v>0</v>
      </c>
      <c r="CR51" s="189"/>
      <c r="CS51" s="189"/>
      <c r="CT51" s="189"/>
      <c r="CU51" s="189"/>
      <c r="CV51" s="189"/>
      <c r="CW51" s="189"/>
      <c r="CX51" s="189"/>
      <c r="CY51" s="190">
        <f>CQ51-AR51</f>
        <v>0</v>
      </c>
      <c r="CZ51" s="190"/>
      <c r="DA51" s="190"/>
      <c r="DB51" s="190"/>
      <c r="DC51" s="190"/>
      <c r="DD51" s="190"/>
      <c r="DE51" s="190"/>
      <c r="DF51" s="191"/>
      <c r="DG51" s="191"/>
      <c r="DH51" s="191"/>
      <c r="DI51" s="191"/>
      <c r="DJ51" s="191"/>
      <c r="DK51" s="191"/>
      <c r="DL51" s="191"/>
    </row>
    <row r="52" spans="1:116" ht="37.5" customHeight="1">
      <c r="A52" s="192"/>
      <c r="B52" s="192"/>
      <c r="C52" s="192"/>
      <c r="D52" s="192"/>
      <c r="E52" s="192"/>
      <c r="F52" s="192"/>
      <c r="G52" s="192"/>
      <c r="H52" s="192"/>
      <c r="I52" s="192"/>
      <c r="J52" s="192"/>
      <c r="K52" s="192"/>
      <c r="L52" s="192"/>
      <c r="M52" s="192"/>
      <c r="N52" s="192"/>
      <c r="O52" s="192"/>
      <c r="P52" s="192"/>
      <c r="Q52" s="192"/>
      <c r="R52" s="192"/>
      <c r="S52" s="192"/>
      <c r="T52" s="192"/>
      <c r="U52" s="193"/>
      <c r="V52" s="194"/>
      <c r="W52" s="195"/>
      <c r="X52" s="196"/>
      <c r="Y52" s="196"/>
      <c r="Z52" s="196"/>
      <c r="AA52" s="196"/>
      <c r="AB52" s="197"/>
      <c r="AC52" s="197"/>
      <c r="AD52" s="197"/>
      <c r="AE52" s="197"/>
      <c r="AF52" s="197"/>
      <c r="AG52" s="197"/>
      <c r="AH52" s="197"/>
      <c r="AI52" s="197"/>
      <c r="AJ52" s="189">
        <f t="shared" si="5"/>
        <v>0</v>
      </c>
      <c r="AK52" s="189"/>
      <c r="AL52" s="189"/>
      <c r="AM52" s="189"/>
      <c r="AN52" s="189"/>
      <c r="AO52" s="189"/>
      <c r="AP52" s="189"/>
      <c r="AQ52" s="189"/>
      <c r="AR52" s="189">
        <f>X52*AB52</f>
        <v>0</v>
      </c>
      <c r="AS52" s="189"/>
      <c r="AT52" s="189"/>
      <c r="AU52" s="189"/>
      <c r="AV52" s="189"/>
      <c r="AW52" s="189"/>
      <c r="AX52" s="189"/>
      <c r="AY52" s="189"/>
      <c r="AZ52" s="192"/>
      <c r="BA52" s="192"/>
      <c r="BB52" s="192"/>
      <c r="BC52" s="192"/>
      <c r="BD52" s="192"/>
      <c r="BE52" s="192"/>
      <c r="BF52" s="192"/>
      <c r="BG52" s="192"/>
      <c r="BH52" s="192"/>
      <c r="BI52" s="192"/>
      <c r="BJ52" s="192"/>
      <c r="BK52" s="192"/>
      <c r="BL52" s="192"/>
      <c r="BM52" s="192"/>
      <c r="BN52" s="192"/>
      <c r="BO52" s="192"/>
      <c r="BP52" s="192"/>
      <c r="BQ52" s="192"/>
      <c r="BR52" s="192"/>
      <c r="BS52" s="192"/>
      <c r="BT52" s="193"/>
      <c r="BU52" s="194"/>
      <c r="BV52" s="195"/>
      <c r="BW52" s="196"/>
      <c r="BX52" s="196"/>
      <c r="BY52" s="196"/>
      <c r="BZ52" s="196"/>
      <c r="CA52" s="197"/>
      <c r="CB52" s="197"/>
      <c r="CC52" s="197"/>
      <c r="CD52" s="197"/>
      <c r="CE52" s="197"/>
      <c r="CF52" s="197"/>
      <c r="CG52" s="197"/>
      <c r="CH52" s="197"/>
      <c r="CI52" s="189">
        <f t="shared" si="6"/>
        <v>0</v>
      </c>
      <c r="CJ52" s="189"/>
      <c r="CK52" s="189"/>
      <c r="CL52" s="189"/>
      <c r="CM52" s="189"/>
      <c r="CN52" s="189"/>
      <c r="CO52" s="189"/>
      <c r="CP52" s="189"/>
      <c r="CQ52" s="189">
        <f>BW52*CA52</f>
        <v>0</v>
      </c>
      <c r="CR52" s="189"/>
      <c r="CS52" s="189"/>
      <c r="CT52" s="189"/>
      <c r="CU52" s="189"/>
      <c r="CV52" s="189"/>
      <c r="CW52" s="189"/>
      <c r="CX52" s="189"/>
      <c r="CY52" s="190">
        <f>CQ52-AR52</f>
        <v>0</v>
      </c>
      <c r="CZ52" s="190"/>
      <c r="DA52" s="190"/>
      <c r="DB52" s="190"/>
      <c r="DC52" s="190"/>
      <c r="DD52" s="190"/>
      <c r="DE52" s="190"/>
      <c r="DF52" s="191"/>
      <c r="DG52" s="191"/>
      <c r="DH52" s="191"/>
      <c r="DI52" s="191"/>
      <c r="DJ52" s="191"/>
      <c r="DK52" s="191"/>
      <c r="DL52" s="191"/>
    </row>
    <row r="53" spans="1:116" ht="37.5" customHeight="1">
      <c r="A53" s="187" t="s">
        <v>56</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98">
        <f>SUM(AJ50:AQ52)</f>
        <v>0</v>
      </c>
      <c r="AK53" s="198"/>
      <c r="AL53" s="198"/>
      <c r="AM53" s="198"/>
      <c r="AN53" s="198"/>
      <c r="AO53" s="198"/>
      <c r="AP53" s="198"/>
      <c r="AQ53" s="198"/>
      <c r="AR53" s="199">
        <f>SUM(AR50:AY52)</f>
        <v>0</v>
      </c>
      <c r="AS53" s="199"/>
      <c r="AT53" s="199"/>
      <c r="AU53" s="199"/>
      <c r="AV53" s="199"/>
      <c r="AW53" s="199"/>
      <c r="AX53" s="199"/>
      <c r="AY53" s="199"/>
      <c r="AZ53" s="187" t="s">
        <v>56</v>
      </c>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98">
        <f>SUM(CI50:CP52)</f>
        <v>0</v>
      </c>
      <c r="CJ53" s="198"/>
      <c r="CK53" s="198"/>
      <c r="CL53" s="198"/>
      <c r="CM53" s="198"/>
      <c r="CN53" s="198"/>
      <c r="CO53" s="198"/>
      <c r="CP53" s="198"/>
      <c r="CQ53" s="199">
        <f>SUM(CQ50:CX52)</f>
        <v>0</v>
      </c>
      <c r="CR53" s="199"/>
      <c r="CS53" s="199"/>
      <c r="CT53" s="199"/>
      <c r="CU53" s="199"/>
      <c r="CV53" s="199"/>
      <c r="CW53" s="199"/>
      <c r="CX53" s="199"/>
      <c r="CY53" s="201">
        <f>SUM(CY50:DE52)</f>
        <v>0</v>
      </c>
      <c r="CZ53" s="202"/>
      <c r="DA53" s="202"/>
      <c r="DB53" s="202"/>
      <c r="DC53" s="202"/>
      <c r="DD53" s="202"/>
      <c r="DE53" s="202"/>
    </row>
    <row r="54" spans="1:116" ht="32.25" customHeight="1">
      <c r="A54" s="187" t="s">
        <v>52</v>
      </c>
      <c r="B54" s="187"/>
      <c r="C54" s="187"/>
      <c r="D54" s="187"/>
      <c r="E54" s="187"/>
      <c r="F54" s="187"/>
      <c r="G54" s="187"/>
      <c r="H54" s="187"/>
      <c r="I54" s="187"/>
      <c r="J54" s="187"/>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0"/>
      <c r="AL54" s="200"/>
      <c r="AM54" s="200"/>
      <c r="AN54" s="200"/>
      <c r="AO54" s="200"/>
      <c r="AP54" s="200"/>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0"/>
      <c r="BQ54" s="200"/>
      <c r="BR54" s="200"/>
      <c r="BS54" s="200"/>
      <c r="BT54" s="200"/>
      <c r="BU54" s="200"/>
      <c r="BV54" s="200"/>
      <c r="BW54" s="200"/>
      <c r="BX54" s="200"/>
      <c r="BY54" s="200"/>
      <c r="BZ54" s="200"/>
      <c r="CA54" s="200"/>
      <c r="CB54" s="200"/>
      <c r="CC54" s="200"/>
      <c r="CD54" s="200"/>
      <c r="CE54" s="200"/>
      <c r="CF54" s="200"/>
      <c r="CG54" s="200"/>
      <c r="CH54" s="200"/>
      <c r="CI54" s="200"/>
      <c r="CJ54" s="200"/>
      <c r="CK54" s="200"/>
      <c r="CL54" s="200"/>
      <c r="CM54" s="200"/>
      <c r="CN54" s="200"/>
      <c r="CO54" s="200"/>
      <c r="CP54" s="200"/>
      <c r="CQ54" s="200"/>
      <c r="CR54" s="200"/>
      <c r="CS54" s="200"/>
      <c r="CT54" s="200"/>
      <c r="CU54" s="200"/>
      <c r="CV54" s="200"/>
      <c r="CW54" s="200"/>
      <c r="CX54" s="200"/>
      <c r="CY54" s="200"/>
      <c r="CZ54" s="200"/>
      <c r="DA54" s="200"/>
      <c r="DB54" s="200"/>
      <c r="DC54" s="200"/>
      <c r="DD54" s="200"/>
      <c r="DE54" s="200"/>
    </row>
    <row r="55" spans="1:116" ht="18" customHeight="1">
      <c r="A55" s="32"/>
      <c r="B55" s="32"/>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U55" s="33"/>
      <c r="BV55" s="33"/>
    </row>
    <row r="56" spans="1:116" s="43" customFormat="1" ht="18" customHeight="1">
      <c r="A56" s="208" t="s">
        <v>75</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c r="BI56" s="208"/>
      <c r="BJ56" s="208"/>
      <c r="BK56" s="208"/>
      <c r="BL56" s="208"/>
      <c r="BM56" s="208"/>
      <c r="BN56" s="208"/>
      <c r="BO56" s="208"/>
      <c r="BP56" s="208"/>
      <c r="BQ56" s="208"/>
      <c r="BR56" s="208"/>
      <c r="BS56" s="208"/>
      <c r="BT56" s="208"/>
      <c r="BU56" s="208"/>
      <c r="BV56" s="208"/>
      <c r="BW56" s="208"/>
      <c r="BX56" s="208"/>
      <c r="BY56" s="208"/>
      <c r="BZ56" s="208"/>
      <c r="CA56" s="208"/>
      <c r="CB56" s="208"/>
      <c r="CC56" s="208"/>
      <c r="CD56" s="208"/>
      <c r="CE56" s="208"/>
      <c r="CF56" s="208"/>
      <c r="CG56" s="208"/>
      <c r="CH56" s="208"/>
      <c r="CI56" s="208"/>
      <c r="CJ56" s="208"/>
      <c r="CK56" s="208"/>
      <c r="CL56" s="208"/>
      <c r="CM56" s="208"/>
      <c r="CN56" s="208"/>
      <c r="CO56" s="208"/>
      <c r="CP56" s="208"/>
      <c r="CQ56" s="208"/>
      <c r="CR56" s="208"/>
      <c r="CS56" s="208"/>
      <c r="CT56" s="208"/>
      <c r="CU56" s="208"/>
      <c r="CV56" s="208"/>
      <c r="CW56" s="208"/>
      <c r="CX56" s="208"/>
      <c r="CY56" s="208"/>
      <c r="CZ56" s="208"/>
      <c r="DA56" s="208"/>
      <c r="DB56" s="208"/>
      <c r="DC56" s="208"/>
      <c r="DD56" s="208"/>
      <c r="DE56" s="208"/>
      <c r="DF56" s="208"/>
      <c r="DG56" s="208"/>
      <c r="DH56" s="208"/>
      <c r="DI56" s="208"/>
      <c r="DJ56" s="208"/>
      <c r="DK56" s="208"/>
      <c r="DL56" s="208"/>
    </row>
    <row r="57" spans="1:116" s="43" customFormat="1" ht="18" customHeight="1">
      <c r="B57" s="209" t="s">
        <v>143</v>
      </c>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116" s="43" customFormat="1" ht="18" customHeight="1">
      <c r="B58" s="209" t="s">
        <v>144</v>
      </c>
      <c r="C58" s="209"/>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116" s="43" customFormat="1" ht="30.75" customHeight="1">
      <c r="B59" s="210" t="s">
        <v>145</v>
      </c>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c r="BI59" s="210"/>
      <c r="BJ59" s="210"/>
      <c r="BK59" s="210"/>
      <c r="BL59" s="210"/>
      <c r="BM59" s="210"/>
      <c r="BN59" s="210"/>
      <c r="BO59" s="210"/>
      <c r="BP59" s="210"/>
      <c r="BQ59" s="210"/>
      <c r="BR59" s="210"/>
      <c r="BS59" s="210"/>
      <c r="BT59" s="210"/>
      <c r="BU59" s="210"/>
      <c r="BV59" s="210"/>
      <c r="BW59" s="210"/>
      <c r="BX59" s="210"/>
      <c r="BY59" s="210"/>
      <c r="BZ59" s="210"/>
      <c r="CA59" s="210"/>
      <c r="CB59" s="210"/>
      <c r="CC59" s="210"/>
      <c r="CD59" s="210"/>
      <c r="CE59" s="210"/>
      <c r="CF59" s="210"/>
      <c r="CG59" s="210"/>
      <c r="CH59" s="210"/>
      <c r="CI59" s="210"/>
      <c r="CJ59" s="210"/>
      <c r="CK59" s="210"/>
      <c r="CL59" s="210"/>
      <c r="CM59" s="210"/>
      <c r="CN59" s="210"/>
      <c r="CO59" s="210"/>
      <c r="CP59" s="210"/>
      <c r="CQ59" s="210"/>
      <c r="CR59" s="210"/>
      <c r="CS59" s="210"/>
      <c r="CT59" s="210"/>
      <c r="CU59" s="210"/>
      <c r="CV59" s="210"/>
      <c r="CW59" s="210"/>
      <c r="CX59" s="210"/>
      <c r="CY59" s="210"/>
      <c r="CZ59" s="210"/>
      <c r="DA59" s="210"/>
      <c r="DB59" s="210"/>
      <c r="DC59" s="210"/>
      <c r="DD59" s="210"/>
      <c r="DE59" s="210"/>
      <c r="DF59" s="210"/>
      <c r="DG59" s="210"/>
      <c r="DH59" s="210"/>
      <c r="DI59" s="210"/>
      <c r="DJ59" s="210"/>
      <c r="DK59" s="210"/>
      <c r="DL59" s="210"/>
    </row>
    <row r="60" spans="1:116" ht="18" customHeight="1">
      <c r="A60" s="42"/>
      <c r="B60" s="42"/>
      <c r="C60" s="42"/>
      <c r="D60" s="4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3"/>
      <c r="BF60" s="35"/>
      <c r="BU60" s="32"/>
      <c r="BV60" s="32"/>
      <c r="DL60" s="35" t="s">
        <v>53</v>
      </c>
    </row>
    <row r="61" spans="1:116" ht="18" customHeight="1">
      <c r="A61" s="187" t="s">
        <v>46</v>
      </c>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7"/>
      <c r="AL61" s="187"/>
      <c r="AM61" s="187"/>
      <c r="AN61" s="187"/>
      <c r="AO61" s="187"/>
      <c r="AP61" s="187"/>
      <c r="AQ61" s="187"/>
      <c r="AR61" s="187"/>
      <c r="AS61" s="187"/>
      <c r="AT61" s="187"/>
      <c r="AU61" s="187"/>
      <c r="AV61" s="187"/>
      <c r="AW61" s="187"/>
      <c r="AX61" s="187"/>
      <c r="AY61" s="187"/>
      <c r="AZ61" s="187" t="s">
        <v>47</v>
      </c>
      <c r="BA61" s="187"/>
      <c r="BB61" s="187"/>
      <c r="BC61" s="187"/>
      <c r="BD61" s="187"/>
      <c r="BE61" s="187"/>
      <c r="BF61" s="187"/>
      <c r="BG61" s="187"/>
      <c r="BH61" s="187"/>
      <c r="BI61" s="187"/>
      <c r="BJ61" s="187"/>
      <c r="BK61" s="187"/>
      <c r="BL61" s="187"/>
      <c r="BM61" s="187"/>
      <c r="BN61" s="187"/>
      <c r="BO61" s="187"/>
      <c r="BP61" s="187"/>
      <c r="BQ61" s="187"/>
      <c r="BR61" s="187"/>
      <c r="BS61" s="187"/>
      <c r="BT61" s="187"/>
      <c r="BU61" s="187"/>
      <c r="BV61" s="187"/>
      <c r="BW61" s="187"/>
      <c r="BX61" s="187"/>
      <c r="BY61" s="187"/>
      <c r="BZ61" s="187"/>
      <c r="CA61" s="187"/>
      <c r="CB61" s="187"/>
      <c r="CC61" s="187"/>
      <c r="CD61" s="187"/>
      <c r="CE61" s="187"/>
      <c r="CF61" s="187"/>
      <c r="CG61" s="187"/>
      <c r="CH61" s="187"/>
      <c r="CI61" s="187"/>
      <c r="CJ61" s="187"/>
      <c r="CK61" s="187"/>
      <c r="CL61" s="187"/>
      <c r="CM61" s="187"/>
      <c r="CN61" s="187"/>
      <c r="CO61" s="187"/>
      <c r="CP61" s="187"/>
      <c r="CQ61" s="187"/>
      <c r="CR61" s="187"/>
      <c r="CS61" s="187"/>
      <c r="CT61" s="187"/>
      <c r="CU61" s="187"/>
      <c r="CV61" s="187"/>
      <c r="CW61" s="187"/>
      <c r="CX61" s="187"/>
      <c r="CY61" s="175" t="s">
        <v>48</v>
      </c>
      <c r="CZ61" s="175"/>
      <c r="DA61" s="175"/>
      <c r="DB61" s="175"/>
      <c r="DC61" s="175"/>
      <c r="DD61" s="175"/>
      <c r="DE61" s="175"/>
      <c r="DF61" s="175" t="s">
        <v>62</v>
      </c>
      <c r="DG61" s="175"/>
      <c r="DH61" s="175"/>
      <c r="DI61" s="175"/>
      <c r="DJ61" s="175"/>
      <c r="DK61" s="175"/>
      <c r="DL61" s="175"/>
    </row>
    <row r="62" spans="1:116" ht="37.5" customHeight="1">
      <c r="A62" s="175" t="s">
        <v>146</v>
      </c>
      <c r="B62" s="175"/>
      <c r="C62" s="175"/>
      <c r="D62" s="175"/>
      <c r="E62" s="175"/>
      <c r="F62" s="175"/>
      <c r="G62" s="175"/>
      <c r="H62" s="175"/>
      <c r="I62" s="175"/>
      <c r="J62" s="175"/>
      <c r="K62" s="175"/>
      <c r="L62" s="175"/>
      <c r="M62" s="175"/>
      <c r="N62" s="175"/>
      <c r="O62" s="175"/>
      <c r="P62" s="175"/>
      <c r="Q62" s="175"/>
      <c r="R62" s="175"/>
      <c r="S62" s="175"/>
      <c r="T62" s="175"/>
      <c r="U62" s="176" t="s">
        <v>131</v>
      </c>
      <c r="V62" s="177"/>
      <c r="W62" s="178"/>
      <c r="X62" s="175" t="s">
        <v>147</v>
      </c>
      <c r="Y62" s="175"/>
      <c r="Z62" s="175"/>
      <c r="AA62" s="175"/>
      <c r="AB62" s="175" t="s">
        <v>133</v>
      </c>
      <c r="AC62" s="175"/>
      <c r="AD62" s="175"/>
      <c r="AE62" s="175"/>
      <c r="AF62" s="175"/>
      <c r="AG62" s="175"/>
      <c r="AH62" s="175"/>
      <c r="AI62" s="175"/>
      <c r="AJ62" s="175" t="s">
        <v>50</v>
      </c>
      <c r="AK62" s="175"/>
      <c r="AL62" s="175"/>
      <c r="AM62" s="175"/>
      <c r="AN62" s="175"/>
      <c r="AO62" s="175"/>
      <c r="AP62" s="175"/>
      <c r="AQ62" s="175"/>
      <c r="AR62" s="175"/>
      <c r="AS62" s="175"/>
      <c r="AT62" s="175"/>
      <c r="AU62" s="175"/>
      <c r="AV62" s="175"/>
      <c r="AW62" s="175"/>
      <c r="AX62" s="175"/>
      <c r="AY62" s="175"/>
      <c r="AZ62" s="175" t="s">
        <v>146</v>
      </c>
      <c r="BA62" s="175"/>
      <c r="BB62" s="175"/>
      <c r="BC62" s="175"/>
      <c r="BD62" s="175"/>
      <c r="BE62" s="175"/>
      <c r="BF62" s="175"/>
      <c r="BG62" s="175"/>
      <c r="BH62" s="175"/>
      <c r="BI62" s="175"/>
      <c r="BJ62" s="175"/>
      <c r="BK62" s="175"/>
      <c r="BL62" s="175"/>
      <c r="BM62" s="175"/>
      <c r="BN62" s="175"/>
      <c r="BO62" s="175"/>
      <c r="BP62" s="175"/>
      <c r="BQ62" s="175"/>
      <c r="BR62" s="175"/>
      <c r="BS62" s="175"/>
      <c r="BT62" s="176" t="s">
        <v>131</v>
      </c>
      <c r="BU62" s="177"/>
      <c r="BV62" s="178"/>
      <c r="BW62" s="175" t="s">
        <v>148</v>
      </c>
      <c r="BX62" s="175"/>
      <c r="BY62" s="175"/>
      <c r="BZ62" s="175"/>
      <c r="CA62" s="175" t="s">
        <v>133</v>
      </c>
      <c r="CB62" s="175"/>
      <c r="CC62" s="175"/>
      <c r="CD62" s="175"/>
      <c r="CE62" s="175"/>
      <c r="CF62" s="175"/>
      <c r="CG62" s="175"/>
      <c r="CH62" s="175"/>
      <c r="CI62" s="175" t="s">
        <v>50</v>
      </c>
      <c r="CJ62" s="175"/>
      <c r="CK62" s="175"/>
      <c r="CL62" s="175"/>
      <c r="CM62" s="175"/>
      <c r="CN62" s="175"/>
      <c r="CO62" s="175"/>
      <c r="CP62" s="175"/>
      <c r="CQ62" s="175"/>
      <c r="CR62" s="175"/>
      <c r="CS62" s="175"/>
      <c r="CT62" s="175"/>
      <c r="CU62" s="175"/>
      <c r="CV62" s="175"/>
      <c r="CW62" s="175"/>
      <c r="CX62" s="175"/>
      <c r="CY62" s="175"/>
      <c r="CZ62" s="175"/>
      <c r="DA62" s="175"/>
      <c r="DB62" s="175"/>
      <c r="DC62" s="175"/>
      <c r="DD62" s="175"/>
      <c r="DE62" s="175"/>
      <c r="DF62" s="175"/>
      <c r="DG62" s="175"/>
      <c r="DH62" s="175"/>
      <c r="DI62" s="175"/>
      <c r="DJ62" s="175"/>
      <c r="DK62" s="175"/>
      <c r="DL62" s="175"/>
    </row>
    <row r="63" spans="1:116" ht="37.5" customHeight="1">
      <c r="A63" s="175"/>
      <c r="B63" s="175"/>
      <c r="C63" s="175"/>
      <c r="D63" s="175"/>
      <c r="E63" s="175"/>
      <c r="F63" s="175"/>
      <c r="G63" s="175"/>
      <c r="H63" s="175"/>
      <c r="I63" s="175"/>
      <c r="J63" s="175"/>
      <c r="K63" s="175"/>
      <c r="L63" s="175"/>
      <c r="M63" s="175"/>
      <c r="N63" s="175"/>
      <c r="O63" s="175"/>
      <c r="P63" s="175"/>
      <c r="Q63" s="175"/>
      <c r="R63" s="175"/>
      <c r="S63" s="175"/>
      <c r="T63" s="175"/>
      <c r="U63" s="179"/>
      <c r="V63" s="180"/>
      <c r="W63" s="181"/>
      <c r="X63" s="175"/>
      <c r="Y63" s="175"/>
      <c r="Z63" s="175"/>
      <c r="AA63" s="175"/>
      <c r="AB63" s="175"/>
      <c r="AC63" s="175"/>
      <c r="AD63" s="175"/>
      <c r="AE63" s="175"/>
      <c r="AF63" s="175"/>
      <c r="AG63" s="175"/>
      <c r="AH63" s="175"/>
      <c r="AI63" s="175"/>
      <c r="AJ63" s="188" t="s">
        <v>51</v>
      </c>
      <c r="AK63" s="188"/>
      <c r="AL63" s="188"/>
      <c r="AM63" s="188"/>
      <c r="AN63" s="188"/>
      <c r="AO63" s="188"/>
      <c r="AP63" s="188"/>
      <c r="AQ63" s="188"/>
      <c r="AR63" s="174" t="s">
        <v>85</v>
      </c>
      <c r="AS63" s="174"/>
      <c r="AT63" s="174"/>
      <c r="AU63" s="174"/>
      <c r="AV63" s="174"/>
      <c r="AW63" s="174"/>
      <c r="AX63" s="174"/>
      <c r="AY63" s="174"/>
      <c r="AZ63" s="175"/>
      <c r="BA63" s="175"/>
      <c r="BB63" s="175"/>
      <c r="BC63" s="175"/>
      <c r="BD63" s="175"/>
      <c r="BE63" s="175"/>
      <c r="BF63" s="175"/>
      <c r="BG63" s="175"/>
      <c r="BH63" s="175"/>
      <c r="BI63" s="175"/>
      <c r="BJ63" s="175"/>
      <c r="BK63" s="175"/>
      <c r="BL63" s="175"/>
      <c r="BM63" s="175"/>
      <c r="BN63" s="175"/>
      <c r="BO63" s="175"/>
      <c r="BP63" s="175"/>
      <c r="BQ63" s="175"/>
      <c r="BR63" s="175"/>
      <c r="BS63" s="175"/>
      <c r="BT63" s="179"/>
      <c r="BU63" s="180"/>
      <c r="BV63" s="181"/>
      <c r="BW63" s="175"/>
      <c r="BX63" s="175"/>
      <c r="BY63" s="175"/>
      <c r="BZ63" s="175"/>
      <c r="CA63" s="175"/>
      <c r="CB63" s="175"/>
      <c r="CC63" s="175"/>
      <c r="CD63" s="175"/>
      <c r="CE63" s="175"/>
      <c r="CF63" s="175"/>
      <c r="CG63" s="175"/>
      <c r="CH63" s="175"/>
      <c r="CI63" s="188" t="s">
        <v>51</v>
      </c>
      <c r="CJ63" s="188"/>
      <c r="CK63" s="188"/>
      <c r="CL63" s="188"/>
      <c r="CM63" s="188"/>
      <c r="CN63" s="188"/>
      <c r="CO63" s="188"/>
      <c r="CP63" s="188"/>
      <c r="CQ63" s="174" t="s">
        <v>85</v>
      </c>
      <c r="CR63" s="174"/>
      <c r="CS63" s="174"/>
      <c r="CT63" s="174"/>
      <c r="CU63" s="174"/>
      <c r="CV63" s="174"/>
      <c r="CW63" s="174"/>
      <c r="CX63" s="174"/>
      <c r="CY63" s="175"/>
      <c r="CZ63" s="175"/>
      <c r="DA63" s="175"/>
      <c r="DB63" s="175"/>
      <c r="DC63" s="175"/>
      <c r="DD63" s="175"/>
      <c r="DE63" s="175"/>
      <c r="DF63" s="175"/>
      <c r="DG63" s="175"/>
      <c r="DH63" s="175"/>
      <c r="DI63" s="175"/>
      <c r="DJ63" s="175"/>
      <c r="DK63" s="175"/>
      <c r="DL63" s="175"/>
    </row>
    <row r="64" spans="1:116" ht="37.5" customHeight="1">
      <c r="A64" s="192"/>
      <c r="B64" s="192"/>
      <c r="C64" s="192"/>
      <c r="D64" s="192"/>
      <c r="E64" s="192"/>
      <c r="F64" s="192"/>
      <c r="G64" s="192"/>
      <c r="H64" s="192"/>
      <c r="I64" s="192"/>
      <c r="J64" s="192"/>
      <c r="K64" s="192"/>
      <c r="L64" s="192"/>
      <c r="M64" s="192"/>
      <c r="N64" s="192"/>
      <c r="O64" s="192"/>
      <c r="P64" s="192"/>
      <c r="Q64" s="192"/>
      <c r="R64" s="192"/>
      <c r="S64" s="192"/>
      <c r="T64" s="192"/>
      <c r="U64" s="193"/>
      <c r="V64" s="194"/>
      <c r="W64" s="195"/>
      <c r="X64" s="196"/>
      <c r="Y64" s="196"/>
      <c r="Z64" s="196"/>
      <c r="AA64" s="196"/>
      <c r="AB64" s="197"/>
      <c r="AC64" s="197"/>
      <c r="AD64" s="197"/>
      <c r="AE64" s="197"/>
      <c r="AF64" s="197"/>
      <c r="AG64" s="197"/>
      <c r="AH64" s="197"/>
      <c r="AI64" s="197"/>
      <c r="AJ64" s="189">
        <f t="shared" ref="AJ64:AJ66" si="7">AR64*(1+U64)</f>
        <v>0</v>
      </c>
      <c r="AK64" s="189"/>
      <c r="AL64" s="189"/>
      <c r="AM64" s="189"/>
      <c r="AN64" s="189"/>
      <c r="AO64" s="189"/>
      <c r="AP64" s="189"/>
      <c r="AQ64" s="189"/>
      <c r="AR64" s="189">
        <f>X64*AB64</f>
        <v>0</v>
      </c>
      <c r="AS64" s="189"/>
      <c r="AT64" s="189"/>
      <c r="AU64" s="189"/>
      <c r="AV64" s="189"/>
      <c r="AW64" s="189"/>
      <c r="AX64" s="189"/>
      <c r="AY64" s="189"/>
      <c r="AZ64" s="192"/>
      <c r="BA64" s="192"/>
      <c r="BB64" s="192"/>
      <c r="BC64" s="192"/>
      <c r="BD64" s="192"/>
      <c r="BE64" s="192"/>
      <c r="BF64" s="192"/>
      <c r="BG64" s="192"/>
      <c r="BH64" s="192"/>
      <c r="BI64" s="192"/>
      <c r="BJ64" s="192"/>
      <c r="BK64" s="192"/>
      <c r="BL64" s="192"/>
      <c r="BM64" s="192"/>
      <c r="BN64" s="192"/>
      <c r="BO64" s="192"/>
      <c r="BP64" s="192"/>
      <c r="BQ64" s="192"/>
      <c r="BR64" s="192"/>
      <c r="BS64" s="192"/>
      <c r="BT64" s="193"/>
      <c r="BU64" s="194"/>
      <c r="BV64" s="195"/>
      <c r="BW64" s="196"/>
      <c r="BX64" s="196"/>
      <c r="BY64" s="196"/>
      <c r="BZ64" s="196"/>
      <c r="CA64" s="197"/>
      <c r="CB64" s="197"/>
      <c r="CC64" s="197"/>
      <c r="CD64" s="197"/>
      <c r="CE64" s="197"/>
      <c r="CF64" s="197"/>
      <c r="CG64" s="197"/>
      <c r="CH64" s="197"/>
      <c r="CI64" s="189">
        <f t="shared" ref="CI64:CI66" si="8">CQ64*(1+BT64)</f>
        <v>0</v>
      </c>
      <c r="CJ64" s="189"/>
      <c r="CK64" s="189"/>
      <c r="CL64" s="189"/>
      <c r="CM64" s="189"/>
      <c r="CN64" s="189"/>
      <c r="CO64" s="189"/>
      <c r="CP64" s="189"/>
      <c r="CQ64" s="189">
        <f>BW64*CA64</f>
        <v>0</v>
      </c>
      <c r="CR64" s="189"/>
      <c r="CS64" s="189"/>
      <c r="CT64" s="189"/>
      <c r="CU64" s="189"/>
      <c r="CV64" s="189"/>
      <c r="CW64" s="189"/>
      <c r="CX64" s="189"/>
      <c r="CY64" s="190">
        <f>CQ64-AR64</f>
        <v>0</v>
      </c>
      <c r="CZ64" s="190"/>
      <c r="DA64" s="190"/>
      <c r="DB64" s="190"/>
      <c r="DC64" s="190"/>
      <c r="DD64" s="190"/>
      <c r="DE64" s="190"/>
      <c r="DF64" s="191"/>
      <c r="DG64" s="191"/>
      <c r="DH64" s="191"/>
      <c r="DI64" s="191"/>
      <c r="DJ64" s="191"/>
      <c r="DK64" s="191"/>
      <c r="DL64" s="191"/>
    </row>
    <row r="65" spans="1:116" ht="37.5" customHeight="1">
      <c r="A65" s="192"/>
      <c r="B65" s="192"/>
      <c r="C65" s="192"/>
      <c r="D65" s="192"/>
      <c r="E65" s="192"/>
      <c r="F65" s="192"/>
      <c r="G65" s="192"/>
      <c r="H65" s="192"/>
      <c r="I65" s="192"/>
      <c r="J65" s="192"/>
      <c r="K65" s="192"/>
      <c r="L65" s="192"/>
      <c r="M65" s="192"/>
      <c r="N65" s="192"/>
      <c r="O65" s="192"/>
      <c r="P65" s="192"/>
      <c r="Q65" s="192"/>
      <c r="R65" s="192"/>
      <c r="S65" s="192"/>
      <c r="T65" s="192"/>
      <c r="U65" s="193"/>
      <c r="V65" s="194"/>
      <c r="W65" s="195"/>
      <c r="X65" s="196"/>
      <c r="Y65" s="196"/>
      <c r="Z65" s="196"/>
      <c r="AA65" s="196"/>
      <c r="AB65" s="197"/>
      <c r="AC65" s="197"/>
      <c r="AD65" s="197"/>
      <c r="AE65" s="197"/>
      <c r="AF65" s="197"/>
      <c r="AG65" s="197"/>
      <c r="AH65" s="197"/>
      <c r="AI65" s="197"/>
      <c r="AJ65" s="189">
        <f t="shared" si="7"/>
        <v>0</v>
      </c>
      <c r="AK65" s="189"/>
      <c r="AL65" s="189"/>
      <c r="AM65" s="189"/>
      <c r="AN65" s="189"/>
      <c r="AO65" s="189"/>
      <c r="AP65" s="189"/>
      <c r="AQ65" s="189"/>
      <c r="AR65" s="189">
        <f>X65*AB65</f>
        <v>0</v>
      </c>
      <c r="AS65" s="189"/>
      <c r="AT65" s="189"/>
      <c r="AU65" s="189"/>
      <c r="AV65" s="189"/>
      <c r="AW65" s="189"/>
      <c r="AX65" s="189"/>
      <c r="AY65" s="189"/>
      <c r="AZ65" s="192"/>
      <c r="BA65" s="192"/>
      <c r="BB65" s="192"/>
      <c r="BC65" s="192"/>
      <c r="BD65" s="192"/>
      <c r="BE65" s="192"/>
      <c r="BF65" s="192"/>
      <c r="BG65" s="192"/>
      <c r="BH65" s="192"/>
      <c r="BI65" s="192"/>
      <c r="BJ65" s="192"/>
      <c r="BK65" s="192"/>
      <c r="BL65" s="192"/>
      <c r="BM65" s="192"/>
      <c r="BN65" s="192"/>
      <c r="BO65" s="192"/>
      <c r="BP65" s="192"/>
      <c r="BQ65" s="192"/>
      <c r="BR65" s="192"/>
      <c r="BS65" s="192"/>
      <c r="BT65" s="193"/>
      <c r="BU65" s="194"/>
      <c r="BV65" s="195"/>
      <c r="BW65" s="196"/>
      <c r="BX65" s="196"/>
      <c r="BY65" s="196"/>
      <c r="BZ65" s="196"/>
      <c r="CA65" s="197"/>
      <c r="CB65" s="197"/>
      <c r="CC65" s="197"/>
      <c r="CD65" s="197"/>
      <c r="CE65" s="197"/>
      <c r="CF65" s="197"/>
      <c r="CG65" s="197"/>
      <c r="CH65" s="197"/>
      <c r="CI65" s="189">
        <f t="shared" si="8"/>
        <v>0</v>
      </c>
      <c r="CJ65" s="189"/>
      <c r="CK65" s="189"/>
      <c r="CL65" s="189"/>
      <c r="CM65" s="189"/>
      <c r="CN65" s="189"/>
      <c r="CO65" s="189"/>
      <c r="CP65" s="189"/>
      <c r="CQ65" s="189">
        <f>BW65*CA65</f>
        <v>0</v>
      </c>
      <c r="CR65" s="189"/>
      <c r="CS65" s="189"/>
      <c r="CT65" s="189"/>
      <c r="CU65" s="189"/>
      <c r="CV65" s="189"/>
      <c r="CW65" s="189"/>
      <c r="CX65" s="189"/>
      <c r="CY65" s="190">
        <f>CQ65-AR65</f>
        <v>0</v>
      </c>
      <c r="CZ65" s="190"/>
      <c r="DA65" s="190"/>
      <c r="DB65" s="190"/>
      <c r="DC65" s="190"/>
      <c r="DD65" s="190"/>
      <c r="DE65" s="190"/>
      <c r="DF65" s="191"/>
      <c r="DG65" s="191"/>
      <c r="DH65" s="191"/>
      <c r="DI65" s="191"/>
      <c r="DJ65" s="191"/>
      <c r="DK65" s="191"/>
      <c r="DL65" s="191"/>
    </row>
    <row r="66" spans="1:116" ht="37.5" customHeight="1">
      <c r="A66" s="192"/>
      <c r="B66" s="192"/>
      <c r="C66" s="192"/>
      <c r="D66" s="192"/>
      <c r="E66" s="192"/>
      <c r="F66" s="192"/>
      <c r="G66" s="192"/>
      <c r="H66" s="192"/>
      <c r="I66" s="192"/>
      <c r="J66" s="192"/>
      <c r="K66" s="192"/>
      <c r="L66" s="192"/>
      <c r="M66" s="192"/>
      <c r="N66" s="192"/>
      <c r="O66" s="192"/>
      <c r="P66" s="192"/>
      <c r="Q66" s="192"/>
      <c r="R66" s="192"/>
      <c r="S66" s="192"/>
      <c r="T66" s="192"/>
      <c r="U66" s="193"/>
      <c r="V66" s="194"/>
      <c r="W66" s="195"/>
      <c r="X66" s="196"/>
      <c r="Y66" s="196"/>
      <c r="Z66" s="196"/>
      <c r="AA66" s="196"/>
      <c r="AB66" s="197"/>
      <c r="AC66" s="197"/>
      <c r="AD66" s="197"/>
      <c r="AE66" s="197"/>
      <c r="AF66" s="197"/>
      <c r="AG66" s="197"/>
      <c r="AH66" s="197"/>
      <c r="AI66" s="197"/>
      <c r="AJ66" s="189">
        <f t="shared" si="7"/>
        <v>0</v>
      </c>
      <c r="AK66" s="189"/>
      <c r="AL66" s="189"/>
      <c r="AM66" s="189"/>
      <c r="AN66" s="189"/>
      <c r="AO66" s="189"/>
      <c r="AP66" s="189"/>
      <c r="AQ66" s="189"/>
      <c r="AR66" s="189">
        <f>X66*AB66</f>
        <v>0</v>
      </c>
      <c r="AS66" s="189"/>
      <c r="AT66" s="189"/>
      <c r="AU66" s="189"/>
      <c r="AV66" s="189"/>
      <c r="AW66" s="189"/>
      <c r="AX66" s="189"/>
      <c r="AY66" s="189"/>
      <c r="AZ66" s="192"/>
      <c r="BA66" s="192"/>
      <c r="BB66" s="192"/>
      <c r="BC66" s="192"/>
      <c r="BD66" s="192"/>
      <c r="BE66" s="192"/>
      <c r="BF66" s="192"/>
      <c r="BG66" s="192"/>
      <c r="BH66" s="192"/>
      <c r="BI66" s="192"/>
      <c r="BJ66" s="192"/>
      <c r="BK66" s="192"/>
      <c r="BL66" s="192"/>
      <c r="BM66" s="192"/>
      <c r="BN66" s="192"/>
      <c r="BO66" s="192"/>
      <c r="BP66" s="192"/>
      <c r="BQ66" s="192"/>
      <c r="BR66" s="192"/>
      <c r="BS66" s="192"/>
      <c r="BT66" s="193"/>
      <c r="BU66" s="194"/>
      <c r="BV66" s="195"/>
      <c r="BW66" s="196"/>
      <c r="BX66" s="196"/>
      <c r="BY66" s="196"/>
      <c r="BZ66" s="196"/>
      <c r="CA66" s="197"/>
      <c r="CB66" s="197"/>
      <c r="CC66" s="197"/>
      <c r="CD66" s="197"/>
      <c r="CE66" s="197"/>
      <c r="CF66" s="197"/>
      <c r="CG66" s="197"/>
      <c r="CH66" s="197"/>
      <c r="CI66" s="189">
        <f t="shared" si="8"/>
        <v>0</v>
      </c>
      <c r="CJ66" s="189"/>
      <c r="CK66" s="189"/>
      <c r="CL66" s="189"/>
      <c r="CM66" s="189"/>
      <c r="CN66" s="189"/>
      <c r="CO66" s="189"/>
      <c r="CP66" s="189"/>
      <c r="CQ66" s="189">
        <f>BW66*CA66</f>
        <v>0</v>
      </c>
      <c r="CR66" s="189"/>
      <c r="CS66" s="189"/>
      <c r="CT66" s="189"/>
      <c r="CU66" s="189"/>
      <c r="CV66" s="189"/>
      <c r="CW66" s="189"/>
      <c r="CX66" s="189"/>
      <c r="CY66" s="190">
        <f>CQ66-AR66</f>
        <v>0</v>
      </c>
      <c r="CZ66" s="190"/>
      <c r="DA66" s="190"/>
      <c r="DB66" s="190"/>
      <c r="DC66" s="190"/>
      <c r="DD66" s="190"/>
      <c r="DE66" s="190"/>
      <c r="DF66" s="191"/>
      <c r="DG66" s="191"/>
      <c r="DH66" s="191"/>
      <c r="DI66" s="191"/>
      <c r="DJ66" s="191"/>
      <c r="DK66" s="191"/>
      <c r="DL66" s="191"/>
    </row>
    <row r="67" spans="1:116" ht="37.5" customHeight="1">
      <c r="A67" s="187" t="s">
        <v>56</v>
      </c>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98">
        <f>SUM(AJ64:AQ66)</f>
        <v>0</v>
      </c>
      <c r="AK67" s="198"/>
      <c r="AL67" s="198"/>
      <c r="AM67" s="198"/>
      <c r="AN67" s="198"/>
      <c r="AO67" s="198"/>
      <c r="AP67" s="198"/>
      <c r="AQ67" s="198"/>
      <c r="AR67" s="199">
        <f>SUM(AR64:AY66)</f>
        <v>0</v>
      </c>
      <c r="AS67" s="199"/>
      <c r="AT67" s="199"/>
      <c r="AU67" s="199"/>
      <c r="AV67" s="199"/>
      <c r="AW67" s="199"/>
      <c r="AX67" s="199"/>
      <c r="AY67" s="199"/>
      <c r="AZ67" s="187" t="s">
        <v>56</v>
      </c>
      <c r="BA67" s="187"/>
      <c r="BB67" s="187"/>
      <c r="BC67" s="187"/>
      <c r="BD67" s="187"/>
      <c r="BE67" s="187"/>
      <c r="BF67" s="187"/>
      <c r="BG67" s="187"/>
      <c r="BH67" s="187"/>
      <c r="BI67" s="187"/>
      <c r="BJ67" s="187"/>
      <c r="BK67" s="187"/>
      <c r="BL67" s="187"/>
      <c r="BM67" s="187"/>
      <c r="BN67" s="187"/>
      <c r="BO67" s="187"/>
      <c r="BP67" s="187"/>
      <c r="BQ67" s="187"/>
      <c r="BR67" s="187"/>
      <c r="BS67" s="187"/>
      <c r="BT67" s="187"/>
      <c r="BU67" s="187"/>
      <c r="BV67" s="187"/>
      <c r="BW67" s="187"/>
      <c r="BX67" s="187"/>
      <c r="BY67" s="187"/>
      <c r="BZ67" s="187"/>
      <c r="CA67" s="187"/>
      <c r="CB67" s="187"/>
      <c r="CC67" s="187"/>
      <c r="CD67" s="187"/>
      <c r="CE67" s="187"/>
      <c r="CF67" s="187"/>
      <c r="CG67" s="187"/>
      <c r="CH67" s="187"/>
      <c r="CI67" s="198">
        <f>SUM(CI64:CP66)</f>
        <v>0</v>
      </c>
      <c r="CJ67" s="198"/>
      <c r="CK67" s="198"/>
      <c r="CL67" s="198"/>
      <c r="CM67" s="198"/>
      <c r="CN67" s="198"/>
      <c r="CO67" s="198"/>
      <c r="CP67" s="198"/>
      <c r="CQ67" s="199">
        <f>SUM(CQ64:CX66)</f>
        <v>0</v>
      </c>
      <c r="CR67" s="199"/>
      <c r="CS67" s="199"/>
      <c r="CT67" s="199"/>
      <c r="CU67" s="199"/>
      <c r="CV67" s="199"/>
      <c r="CW67" s="199"/>
      <c r="CX67" s="199"/>
      <c r="CY67" s="201">
        <f>SUM(CY64:DE66)</f>
        <v>0</v>
      </c>
      <c r="CZ67" s="202"/>
      <c r="DA67" s="202"/>
      <c r="DB67" s="202"/>
      <c r="DC67" s="202"/>
      <c r="DD67" s="202"/>
      <c r="DE67" s="202"/>
    </row>
    <row r="68" spans="1:116" ht="32.25" customHeight="1">
      <c r="A68" s="187" t="s">
        <v>52</v>
      </c>
      <c r="B68" s="187"/>
      <c r="C68" s="187"/>
      <c r="D68" s="187"/>
      <c r="E68" s="187"/>
      <c r="F68" s="187"/>
      <c r="G68" s="187"/>
      <c r="H68" s="187"/>
      <c r="I68" s="187"/>
      <c r="J68" s="187"/>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0"/>
      <c r="AM68" s="200"/>
      <c r="AN68" s="200"/>
      <c r="AO68" s="200"/>
      <c r="AP68" s="200"/>
      <c r="AQ68" s="200"/>
      <c r="AR68" s="200"/>
      <c r="AS68" s="200"/>
      <c r="AT68" s="200"/>
      <c r="AU68" s="200"/>
      <c r="AV68" s="200"/>
      <c r="AW68" s="200"/>
      <c r="AX68" s="200"/>
      <c r="AY68" s="200"/>
      <c r="AZ68" s="200"/>
      <c r="BA68" s="200"/>
      <c r="BB68" s="200"/>
      <c r="BC68" s="200"/>
      <c r="BD68" s="200"/>
      <c r="BE68" s="200"/>
      <c r="BF68" s="200"/>
      <c r="BG68" s="200"/>
      <c r="BH68" s="200"/>
      <c r="BI68" s="200"/>
      <c r="BJ68" s="200"/>
      <c r="BK68" s="200"/>
      <c r="BL68" s="200"/>
      <c r="BM68" s="200"/>
      <c r="BN68" s="200"/>
      <c r="BO68" s="200"/>
      <c r="BP68" s="200"/>
      <c r="BQ68" s="200"/>
      <c r="BR68" s="200"/>
      <c r="BS68" s="200"/>
      <c r="BT68" s="200"/>
      <c r="BU68" s="200"/>
      <c r="BV68" s="200"/>
      <c r="BW68" s="200"/>
      <c r="BX68" s="200"/>
      <c r="BY68" s="200"/>
      <c r="BZ68" s="200"/>
      <c r="CA68" s="200"/>
      <c r="CB68" s="200"/>
      <c r="CC68" s="200"/>
      <c r="CD68" s="200"/>
      <c r="CE68" s="200"/>
      <c r="CF68" s="200"/>
      <c r="CG68" s="200"/>
      <c r="CH68" s="200"/>
      <c r="CI68" s="200"/>
      <c r="CJ68" s="200"/>
      <c r="CK68" s="200"/>
      <c r="CL68" s="200"/>
      <c r="CM68" s="200"/>
      <c r="CN68" s="200"/>
      <c r="CO68" s="200"/>
      <c r="CP68" s="200"/>
      <c r="CQ68" s="200"/>
      <c r="CR68" s="200"/>
      <c r="CS68" s="200"/>
      <c r="CT68" s="200"/>
      <c r="CU68" s="200"/>
      <c r="CV68" s="200"/>
      <c r="CW68" s="200"/>
      <c r="CX68" s="200"/>
      <c r="CY68" s="200"/>
      <c r="CZ68" s="200"/>
      <c r="DA68" s="200"/>
      <c r="DB68" s="200"/>
      <c r="DC68" s="200"/>
      <c r="DD68" s="200"/>
      <c r="DE68" s="200"/>
    </row>
    <row r="69" spans="1:116" ht="18" customHeight="1">
      <c r="A69" s="32"/>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U69" s="33"/>
      <c r="BV69" s="33"/>
    </row>
    <row r="70" spans="1:116" s="38" customFormat="1" ht="18" customHeight="1">
      <c r="A70" s="184" t="s">
        <v>66</v>
      </c>
      <c r="B70" s="184"/>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4"/>
      <c r="AJ70" s="184"/>
      <c r="AK70" s="184"/>
      <c r="AL70" s="184"/>
      <c r="AM70" s="184"/>
      <c r="AN70" s="184"/>
      <c r="AO70" s="184"/>
      <c r="AP70" s="184"/>
      <c r="AQ70" s="184"/>
      <c r="AR70" s="184"/>
      <c r="AS70" s="184"/>
      <c r="AT70" s="184"/>
      <c r="AU70" s="184"/>
      <c r="AV70" s="184"/>
      <c r="AW70" s="184"/>
      <c r="AX70" s="184"/>
      <c r="AY70" s="184"/>
      <c r="AZ70" s="184"/>
      <c r="BA70" s="184"/>
      <c r="BB70" s="184"/>
      <c r="BC70" s="184"/>
      <c r="BD70" s="184"/>
      <c r="BE70" s="184"/>
      <c r="BF70" s="184"/>
      <c r="BG70" s="184"/>
      <c r="BH70" s="184"/>
      <c r="BI70" s="184"/>
      <c r="BJ70" s="184"/>
      <c r="BK70" s="184"/>
      <c r="BL70" s="184"/>
      <c r="BM70" s="184"/>
      <c r="BN70" s="184"/>
      <c r="BO70" s="184"/>
      <c r="BP70" s="184"/>
      <c r="BQ70" s="184"/>
      <c r="BR70" s="184"/>
      <c r="BS70" s="184"/>
      <c r="BT70" s="184"/>
      <c r="BU70" s="184"/>
      <c r="BV70" s="184"/>
      <c r="BW70" s="184"/>
      <c r="BX70" s="184"/>
      <c r="BY70" s="184"/>
      <c r="BZ70" s="184"/>
      <c r="CA70" s="184"/>
      <c r="CB70" s="184"/>
      <c r="CC70" s="184"/>
      <c r="CD70" s="184"/>
      <c r="CE70" s="184"/>
      <c r="CF70" s="184"/>
      <c r="CG70" s="184"/>
      <c r="CH70" s="184"/>
      <c r="CI70" s="184"/>
      <c r="CJ70" s="184"/>
      <c r="CK70" s="184"/>
      <c r="CL70" s="184"/>
      <c r="CM70" s="184"/>
      <c r="CN70" s="184"/>
      <c r="CO70" s="184"/>
      <c r="CP70" s="184"/>
      <c r="CQ70" s="184"/>
      <c r="CR70" s="184"/>
      <c r="CS70" s="184"/>
      <c r="CT70" s="184"/>
      <c r="CU70" s="184"/>
      <c r="CV70" s="184"/>
      <c r="CW70" s="184"/>
      <c r="CX70" s="184"/>
      <c r="CY70" s="184"/>
      <c r="CZ70" s="184"/>
      <c r="DA70" s="184"/>
      <c r="DB70" s="184"/>
      <c r="DC70" s="184"/>
      <c r="DD70" s="184"/>
      <c r="DE70" s="184"/>
      <c r="DF70" s="184"/>
      <c r="DG70" s="184"/>
      <c r="DH70" s="184"/>
      <c r="DI70" s="184"/>
      <c r="DJ70" s="184"/>
      <c r="DK70" s="184"/>
      <c r="DL70" s="184"/>
    </row>
    <row r="71" spans="1:116" s="38" customFormat="1" ht="18" customHeight="1">
      <c r="A71" s="185" t="s">
        <v>67</v>
      </c>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c r="AU71" s="185"/>
      <c r="AV71" s="185"/>
      <c r="AW71" s="185"/>
      <c r="AX71" s="185"/>
      <c r="AY71" s="185"/>
      <c r="AZ71" s="185"/>
      <c r="BA71" s="185"/>
      <c r="BB71" s="185"/>
      <c r="BC71" s="185"/>
      <c r="BD71" s="185"/>
      <c r="BE71" s="185"/>
      <c r="BF71" s="185"/>
      <c r="BG71" s="185"/>
      <c r="BH71" s="185"/>
      <c r="BI71" s="185"/>
      <c r="BJ71" s="185"/>
      <c r="BK71" s="185"/>
      <c r="BL71" s="185"/>
      <c r="BM71" s="185"/>
      <c r="BN71" s="185"/>
      <c r="BO71" s="185"/>
      <c r="BP71" s="185"/>
      <c r="BQ71" s="185"/>
      <c r="BR71" s="185"/>
      <c r="BS71" s="185"/>
      <c r="BT71" s="185"/>
      <c r="BU71" s="185"/>
      <c r="BV71" s="185"/>
      <c r="BW71" s="185"/>
      <c r="BX71" s="185"/>
      <c r="BY71" s="185"/>
      <c r="BZ71" s="185"/>
      <c r="CA71" s="185"/>
      <c r="CB71" s="185"/>
      <c r="CC71" s="185"/>
      <c r="CD71" s="185"/>
      <c r="CE71" s="185"/>
      <c r="CF71" s="185"/>
      <c r="CG71" s="185"/>
      <c r="CH71" s="185"/>
      <c r="CI71" s="185"/>
      <c r="CJ71" s="185"/>
      <c r="CK71" s="185"/>
      <c r="CL71" s="185"/>
      <c r="CM71" s="185"/>
      <c r="CN71" s="185"/>
      <c r="CO71" s="185"/>
      <c r="CP71" s="185"/>
      <c r="CQ71" s="185"/>
      <c r="CR71" s="185"/>
      <c r="CS71" s="185"/>
      <c r="CT71" s="185"/>
      <c r="CU71" s="185"/>
      <c r="CV71" s="185"/>
      <c r="CW71" s="185"/>
      <c r="CX71" s="185"/>
      <c r="CY71" s="185"/>
      <c r="CZ71" s="185"/>
      <c r="DA71" s="185"/>
      <c r="DB71" s="185"/>
      <c r="DC71" s="185"/>
      <c r="DD71" s="185"/>
      <c r="DE71" s="185"/>
      <c r="DF71" s="185"/>
      <c r="DG71" s="185"/>
      <c r="DH71" s="185"/>
      <c r="DI71" s="185"/>
      <c r="DJ71" s="185"/>
      <c r="DK71" s="185"/>
      <c r="DL71" s="185"/>
    </row>
    <row r="72" spans="1:116" s="38" customFormat="1" ht="30.75" customHeight="1">
      <c r="A72" s="212" t="s">
        <v>149</v>
      </c>
      <c r="B72" s="212"/>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c r="CS72" s="212"/>
      <c r="CT72" s="212"/>
      <c r="CU72" s="212"/>
      <c r="CV72" s="212"/>
      <c r="CW72" s="212"/>
      <c r="CX72" s="212"/>
      <c r="CY72" s="212"/>
      <c r="CZ72" s="212"/>
      <c r="DA72" s="212"/>
      <c r="DB72" s="212"/>
      <c r="DC72" s="212"/>
      <c r="DD72" s="212"/>
      <c r="DE72" s="212"/>
      <c r="DF72" s="212"/>
      <c r="DG72" s="212"/>
      <c r="DH72" s="212"/>
      <c r="DI72" s="212"/>
      <c r="DJ72" s="212"/>
      <c r="DK72" s="212"/>
      <c r="DL72" s="212"/>
    </row>
    <row r="73" spans="1:116" ht="19.5" customHeight="1">
      <c r="A73" s="32"/>
      <c r="B73" s="33"/>
      <c r="C73" s="33"/>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U73" s="32"/>
      <c r="BV73" s="32"/>
      <c r="BZ73" s="35" t="s">
        <v>45</v>
      </c>
      <c r="CL73" s="35"/>
    </row>
    <row r="74" spans="1:116" ht="19.5" customHeight="1">
      <c r="A74" s="32"/>
      <c r="B74" s="33"/>
      <c r="C74" s="187"/>
      <c r="D74" s="187"/>
      <c r="E74" s="187"/>
      <c r="F74" s="187"/>
      <c r="G74" s="44" t="s">
        <v>46</v>
      </c>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t="s">
        <v>47</v>
      </c>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175" t="s">
        <v>48</v>
      </c>
      <c r="BN74" s="175"/>
      <c r="BO74" s="175"/>
      <c r="BP74" s="175"/>
      <c r="BQ74" s="175"/>
      <c r="BR74" s="175"/>
      <c r="BS74" s="175"/>
      <c r="BT74" s="175" t="s">
        <v>62</v>
      </c>
      <c r="BU74" s="175"/>
      <c r="BV74" s="175"/>
      <c r="BW74" s="175"/>
      <c r="BX74" s="175"/>
      <c r="BY74" s="175"/>
      <c r="BZ74" s="175"/>
      <c r="CA74"/>
      <c r="CB74"/>
      <c r="CC74"/>
      <c r="CD74"/>
      <c r="CE74"/>
      <c r="CF74"/>
    </row>
    <row r="75" spans="1:116" ht="37.5" customHeight="1">
      <c r="A75" s="33"/>
      <c r="B75" s="33"/>
      <c r="C75" s="187"/>
      <c r="D75" s="187"/>
      <c r="E75" s="187"/>
      <c r="F75" s="187"/>
      <c r="G75" s="175" t="s">
        <v>49</v>
      </c>
      <c r="H75" s="175"/>
      <c r="I75" s="175"/>
      <c r="J75" s="175"/>
      <c r="K75" s="175"/>
      <c r="L75" s="175" t="s">
        <v>76</v>
      </c>
      <c r="M75" s="175"/>
      <c r="N75" s="175"/>
      <c r="O75" s="175"/>
      <c r="P75" s="175"/>
      <c r="Q75" s="175"/>
      <c r="R75" s="175"/>
      <c r="S75" s="175"/>
      <c r="T75" s="175" t="s">
        <v>50</v>
      </c>
      <c r="U75" s="175"/>
      <c r="V75" s="175"/>
      <c r="W75" s="175"/>
      <c r="X75" s="175"/>
      <c r="Y75" s="175"/>
      <c r="Z75" s="175"/>
      <c r="AA75" s="175"/>
      <c r="AB75" s="175"/>
      <c r="AC75" s="175"/>
      <c r="AD75" s="175"/>
      <c r="AE75" s="175"/>
      <c r="AF75" s="175"/>
      <c r="AG75" s="175"/>
      <c r="AH75" s="175"/>
      <c r="AI75" s="175"/>
      <c r="AJ75" s="175" t="s">
        <v>49</v>
      </c>
      <c r="AK75" s="175"/>
      <c r="AL75" s="175"/>
      <c r="AM75" s="175"/>
      <c r="AN75" s="175"/>
      <c r="AO75" s="175" t="s">
        <v>150</v>
      </c>
      <c r="AP75" s="175"/>
      <c r="AQ75" s="175"/>
      <c r="AR75" s="175"/>
      <c r="AS75" s="175"/>
      <c r="AT75" s="175"/>
      <c r="AU75" s="175"/>
      <c r="AV75" s="175"/>
      <c r="AW75" s="175" t="s">
        <v>50</v>
      </c>
      <c r="AX75" s="175"/>
      <c r="AY75" s="175"/>
      <c r="AZ75" s="175"/>
      <c r="BA75" s="175"/>
      <c r="BB75" s="175"/>
      <c r="BC75" s="175"/>
      <c r="BD75" s="175"/>
      <c r="BE75" s="175"/>
      <c r="BF75" s="175"/>
      <c r="BG75" s="175"/>
      <c r="BH75" s="175"/>
      <c r="BI75" s="175"/>
      <c r="BJ75" s="175"/>
      <c r="BK75" s="175"/>
      <c r="BL75" s="175"/>
      <c r="BM75" s="175"/>
      <c r="BN75" s="175"/>
      <c r="BO75" s="175"/>
      <c r="BP75" s="175"/>
      <c r="BQ75" s="175"/>
      <c r="BR75" s="175"/>
      <c r="BS75" s="175"/>
      <c r="BT75" s="175"/>
      <c r="BU75" s="175"/>
      <c r="BV75" s="175"/>
      <c r="BW75" s="175"/>
      <c r="BX75" s="175"/>
      <c r="BY75" s="175"/>
      <c r="BZ75" s="175"/>
      <c r="CA75"/>
      <c r="CB75"/>
      <c r="CC75"/>
      <c r="CD75"/>
      <c r="CE75"/>
      <c r="CF75"/>
    </row>
    <row r="76" spans="1:116" ht="37.5" customHeight="1">
      <c r="A76" s="33"/>
      <c r="B76" s="33"/>
      <c r="C76" s="187"/>
      <c r="D76" s="187"/>
      <c r="E76" s="187"/>
      <c r="F76" s="187"/>
      <c r="G76" s="175"/>
      <c r="H76" s="175"/>
      <c r="I76" s="175"/>
      <c r="J76" s="175"/>
      <c r="K76" s="175"/>
      <c r="L76" s="175"/>
      <c r="M76" s="175"/>
      <c r="N76" s="175"/>
      <c r="O76" s="175"/>
      <c r="P76" s="175"/>
      <c r="Q76" s="175"/>
      <c r="R76" s="175"/>
      <c r="S76" s="175"/>
      <c r="T76" s="45" t="s">
        <v>51</v>
      </c>
      <c r="U76" s="45"/>
      <c r="V76" s="45"/>
      <c r="W76" s="45"/>
      <c r="X76" s="45"/>
      <c r="Y76" s="45"/>
      <c r="Z76" s="45"/>
      <c r="AA76" s="211" t="s">
        <v>151</v>
      </c>
      <c r="AB76" s="211"/>
      <c r="AC76" s="211"/>
      <c r="AD76" s="211"/>
      <c r="AE76" s="211"/>
      <c r="AF76" s="211"/>
      <c r="AG76" s="211"/>
      <c r="AH76" s="211"/>
      <c r="AI76" s="211"/>
      <c r="AJ76" s="175"/>
      <c r="AK76" s="175"/>
      <c r="AL76" s="175"/>
      <c r="AM76" s="175"/>
      <c r="AN76" s="175"/>
      <c r="AO76" s="175"/>
      <c r="AP76" s="175"/>
      <c r="AQ76" s="175"/>
      <c r="AR76" s="175"/>
      <c r="AS76" s="175"/>
      <c r="AT76" s="175"/>
      <c r="AU76" s="175"/>
      <c r="AV76" s="175"/>
      <c r="AW76" s="45" t="s">
        <v>51</v>
      </c>
      <c r="AX76" s="45"/>
      <c r="AY76" s="45"/>
      <c r="AZ76" s="45"/>
      <c r="BA76" s="45"/>
      <c r="BB76" s="45"/>
      <c r="BC76" s="45"/>
      <c r="BD76" s="211" t="s">
        <v>85</v>
      </c>
      <c r="BE76" s="211"/>
      <c r="BF76" s="211"/>
      <c r="BG76" s="211"/>
      <c r="BH76" s="211"/>
      <c r="BI76" s="211"/>
      <c r="BJ76" s="211"/>
      <c r="BK76" s="211"/>
      <c r="BL76" s="211"/>
      <c r="BM76" s="175"/>
      <c r="BN76" s="175"/>
      <c r="BO76" s="175"/>
      <c r="BP76" s="175"/>
      <c r="BQ76" s="175"/>
      <c r="BR76" s="175"/>
      <c r="BS76" s="175"/>
      <c r="BT76" s="175"/>
      <c r="BU76" s="175"/>
      <c r="BV76" s="175"/>
      <c r="BW76" s="175"/>
      <c r="BX76" s="175"/>
      <c r="BY76" s="175"/>
      <c r="BZ76" s="175"/>
      <c r="CA76"/>
      <c r="CB76"/>
      <c r="CC76"/>
      <c r="CD76"/>
      <c r="CE76"/>
      <c r="CF76"/>
    </row>
    <row r="77" spans="1:116" ht="37.5" customHeight="1">
      <c r="A77" s="33"/>
      <c r="B77" s="33"/>
      <c r="C77" s="187">
        <v>1</v>
      </c>
      <c r="D77" s="187"/>
      <c r="E77" s="187"/>
      <c r="F77" s="187"/>
      <c r="G77" s="200"/>
      <c r="H77" s="200"/>
      <c r="I77" s="200"/>
      <c r="J77" s="200"/>
      <c r="K77" s="200"/>
      <c r="L77" s="213"/>
      <c r="M77" s="213"/>
      <c r="N77" s="213"/>
      <c r="O77" s="213"/>
      <c r="P77" s="213"/>
      <c r="Q77" s="213"/>
      <c r="R77" s="213"/>
      <c r="S77" s="213"/>
      <c r="T77" s="214"/>
      <c r="U77" s="214"/>
      <c r="V77" s="214"/>
      <c r="W77" s="214"/>
      <c r="X77" s="214"/>
      <c r="Y77" s="214"/>
      <c r="Z77" s="214"/>
      <c r="AA77" s="215">
        <f>G77*L77</f>
        <v>0</v>
      </c>
      <c r="AB77" s="215"/>
      <c r="AC77" s="215"/>
      <c r="AD77" s="215"/>
      <c r="AE77" s="215"/>
      <c r="AF77" s="215"/>
      <c r="AG77" s="215"/>
      <c r="AH77" s="215"/>
      <c r="AI77" s="215"/>
      <c r="AJ77" s="200"/>
      <c r="AK77" s="200"/>
      <c r="AL77" s="200"/>
      <c r="AM77" s="200"/>
      <c r="AN77" s="200"/>
      <c r="AO77" s="213"/>
      <c r="AP77" s="213"/>
      <c r="AQ77" s="213"/>
      <c r="AR77" s="213"/>
      <c r="AS77" s="213"/>
      <c r="AT77" s="213"/>
      <c r="AU77" s="213"/>
      <c r="AV77" s="213"/>
      <c r="AW77" s="214"/>
      <c r="AX77" s="214"/>
      <c r="AY77" s="214"/>
      <c r="AZ77" s="214"/>
      <c r="BA77" s="214"/>
      <c r="BB77" s="214"/>
      <c r="BC77" s="214"/>
      <c r="BD77" s="215">
        <f>AJ77*AO77</f>
        <v>0</v>
      </c>
      <c r="BE77" s="215"/>
      <c r="BF77" s="215"/>
      <c r="BG77" s="215"/>
      <c r="BH77" s="215"/>
      <c r="BI77" s="215"/>
      <c r="BJ77" s="215"/>
      <c r="BK77" s="215"/>
      <c r="BL77" s="215"/>
      <c r="BM77" s="190">
        <f>BD77-AA77</f>
        <v>0</v>
      </c>
      <c r="BN77" s="190"/>
      <c r="BO77" s="190"/>
      <c r="BP77" s="190"/>
      <c r="BQ77" s="190"/>
      <c r="BR77" s="190"/>
      <c r="BS77" s="190"/>
      <c r="BT77" s="191"/>
      <c r="BU77" s="191"/>
      <c r="BV77" s="191"/>
      <c r="BW77" s="191"/>
      <c r="BX77" s="191"/>
      <c r="BY77" s="191"/>
      <c r="BZ77" s="191"/>
      <c r="CA77"/>
      <c r="CB77"/>
      <c r="CC77"/>
      <c r="CD77"/>
      <c r="CE77"/>
      <c r="CF77"/>
    </row>
    <row r="78" spans="1:116" ht="37.5" customHeight="1">
      <c r="A78" s="33"/>
      <c r="B78" s="33"/>
      <c r="C78" s="187">
        <v>2</v>
      </c>
      <c r="D78" s="187"/>
      <c r="E78" s="187"/>
      <c r="F78" s="187"/>
      <c r="G78" s="200"/>
      <c r="H78" s="200"/>
      <c r="I78" s="200"/>
      <c r="J78" s="200"/>
      <c r="K78" s="200"/>
      <c r="L78" s="213"/>
      <c r="M78" s="213"/>
      <c r="N78" s="213"/>
      <c r="O78" s="213"/>
      <c r="P78" s="213"/>
      <c r="Q78" s="213"/>
      <c r="R78" s="213"/>
      <c r="S78" s="213"/>
      <c r="T78" s="214"/>
      <c r="U78" s="214"/>
      <c r="V78" s="214"/>
      <c r="W78" s="214"/>
      <c r="X78" s="214"/>
      <c r="Y78" s="214"/>
      <c r="Z78" s="214"/>
      <c r="AA78" s="215">
        <f>G78*L78</f>
        <v>0</v>
      </c>
      <c r="AB78" s="215"/>
      <c r="AC78" s="215"/>
      <c r="AD78" s="215"/>
      <c r="AE78" s="215"/>
      <c r="AF78" s="215"/>
      <c r="AG78" s="215"/>
      <c r="AH78" s="215"/>
      <c r="AI78" s="215"/>
      <c r="AJ78" s="200"/>
      <c r="AK78" s="200"/>
      <c r="AL78" s="200"/>
      <c r="AM78" s="200"/>
      <c r="AN78" s="200"/>
      <c r="AO78" s="213"/>
      <c r="AP78" s="213"/>
      <c r="AQ78" s="213"/>
      <c r="AR78" s="213"/>
      <c r="AS78" s="213"/>
      <c r="AT78" s="213"/>
      <c r="AU78" s="213"/>
      <c r="AV78" s="213"/>
      <c r="AW78" s="214"/>
      <c r="AX78" s="214"/>
      <c r="AY78" s="214"/>
      <c r="AZ78" s="214"/>
      <c r="BA78" s="214"/>
      <c r="BB78" s="214"/>
      <c r="BC78" s="214"/>
      <c r="BD78" s="215">
        <f>AJ78*AO78</f>
        <v>0</v>
      </c>
      <c r="BE78" s="215"/>
      <c r="BF78" s="215"/>
      <c r="BG78" s="215"/>
      <c r="BH78" s="215"/>
      <c r="BI78" s="215"/>
      <c r="BJ78" s="215"/>
      <c r="BK78" s="215"/>
      <c r="BL78" s="215"/>
      <c r="BM78" s="190">
        <f>BD78-AA78</f>
        <v>0</v>
      </c>
      <c r="BN78" s="190"/>
      <c r="BO78" s="190"/>
      <c r="BP78" s="190"/>
      <c r="BQ78" s="190"/>
      <c r="BR78" s="190"/>
      <c r="BS78" s="190"/>
      <c r="BT78" s="191"/>
      <c r="BU78" s="191"/>
      <c r="BV78" s="191"/>
      <c r="BW78" s="191"/>
      <c r="BX78" s="191"/>
      <c r="BY78" s="191"/>
      <c r="BZ78" s="191"/>
      <c r="CA78"/>
      <c r="CB78"/>
      <c r="CC78"/>
      <c r="CD78"/>
      <c r="CE78"/>
      <c r="CF78"/>
    </row>
    <row r="79" spans="1:116" ht="37.5" customHeight="1">
      <c r="A79" s="33"/>
      <c r="B79" s="33"/>
      <c r="C79" s="187">
        <v>3</v>
      </c>
      <c r="D79" s="187"/>
      <c r="E79" s="187"/>
      <c r="F79" s="187"/>
      <c r="G79" s="200"/>
      <c r="H79" s="200"/>
      <c r="I79" s="200"/>
      <c r="J79" s="200"/>
      <c r="K79" s="200"/>
      <c r="L79" s="213"/>
      <c r="M79" s="213"/>
      <c r="N79" s="213"/>
      <c r="O79" s="213"/>
      <c r="P79" s="213"/>
      <c r="Q79" s="213"/>
      <c r="R79" s="213"/>
      <c r="S79" s="213"/>
      <c r="T79" s="214"/>
      <c r="U79" s="214"/>
      <c r="V79" s="214"/>
      <c r="W79" s="214"/>
      <c r="X79" s="214"/>
      <c r="Y79" s="214"/>
      <c r="Z79" s="214"/>
      <c r="AA79" s="215">
        <f>G79*L79</f>
        <v>0</v>
      </c>
      <c r="AB79" s="215"/>
      <c r="AC79" s="215"/>
      <c r="AD79" s="215"/>
      <c r="AE79" s="215"/>
      <c r="AF79" s="215"/>
      <c r="AG79" s="215"/>
      <c r="AH79" s="215"/>
      <c r="AI79" s="215"/>
      <c r="AJ79" s="200"/>
      <c r="AK79" s="200"/>
      <c r="AL79" s="200"/>
      <c r="AM79" s="200"/>
      <c r="AN79" s="200"/>
      <c r="AO79" s="213"/>
      <c r="AP79" s="213"/>
      <c r="AQ79" s="213"/>
      <c r="AR79" s="213"/>
      <c r="AS79" s="213"/>
      <c r="AT79" s="213"/>
      <c r="AU79" s="213"/>
      <c r="AV79" s="213"/>
      <c r="AW79" s="214"/>
      <c r="AX79" s="214"/>
      <c r="AY79" s="214"/>
      <c r="AZ79" s="214"/>
      <c r="BA79" s="214"/>
      <c r="BB79" s="214"/>
      <c r="BC79" s="214"/>
      <c r="BD79" s="215">
        <f>AJ79*AO79</f>
        <v>0</v>
      </c>
      <c r="BE79" s="215"/>
      <c r="BF79" s="215"/>
      <c r="BG79" s="215"/>
      <c r="BH79" s="215"/>
      <c r="BI79" s="215"/>
      <c r="BJ79" s="215"/>
      <c r="BK79" s="215"/>
      <c r="BL79" s="215"/>
      <c r="BM79" s="190">
        <f>BD79-AA79</f>
        <v>0</v>
      </c>
      <c r="BN79" s="190"/>
      <c r="BO79" s="190"/>
      <c r="BP79" s="190"/>
      <c r="BQ79" s="190"/>
      <c r="BR79" s="190"/>
      <c r="BS79" s="190"/>
      <c r="BT79" s="191"/>
      <c r="BU79" s="191"/>
      <c r="BV79" s="191"/>
      <c r="BW79" s="191"/>
      <c r="BX79" s="191"/>
      <c r="BY79" s="191"/>
      <c r="BZ79" s="191"/>
      <c r="CA79"/>
      <c r="CB79"/>
      <c r="CC79"/>
      <c r="CD79"/>
      <c r="CE79"/>
      <c r="CF79"/>
    </row>
    <row r="80" spans="1:116" ht="37.5" customHeight="1">
      <c r="A80" s="33"/>
      <c r="B80" s="33"/>
      <c r="C80" s="187"/>
      <c r="D80" s="187"/>
      <c r="E80" s="187"/>
      <c r="F80" s="187"/>
      <c r="G80" s="44" t="s">
        <v>17</v>
      </c>
      <c r="H80" s="44"/>
      <c r="I80" s="44"/>
      <c r="J80" s="44"/>
      <c r="K80" s="44"/>
      <c r="L80" s="44"/>
      <c r="M80" s="44"/>
      <c r="N80" s="44"/>
      <c r="O80" s="44"/>
      <c r="P80" s="44"/>
      <c r="Q80" s="44"/>
      <c r="R80" s="44"/>
      <c r="S80" s="44"/>
      <c r="T80" s="214"/>
      <c r="U80" s="214"/>
      <c r="V80" s="214"/>
      <c r="W80" s="214"/>
      <c r="X80" s="214"/>
      <c r="Y80" s="214"/>
      <c r="Z80" s="214"/>
      <c r="AA80" s="216">
        <f>SUM(AA77:AI79)</f>
        <v>0</v>
      </c>
      <c r="AB80" s="216"/>
      <c r="AC80" s="216"/>
      <c r="AD80" s="216"/>
      <c r="AE80" s="216"/>
      <c r="AF80" s="216"/>
      <c r="AG80" s="216"/>
      <c r="AH80" s="216"/>
      <c r="AI80" s="216"/>
      <c r="AJ80" s="187" t="s">
        <v>152</v>
      </c>
      <c r="AK80" s="187"/>
      <c r="AL80" s="187"/>
      <c r="AM80" s="187"/>
      <c r="AN80" s="187"/>
      <c r="AO80" s="187"/>
      <c r="AP80" s="187"/>
      <c r="AQ80" s="187"/>
      <c r="AR80" s="187"/>
      <c r="AS80" s="187"/>
      <c r="AT80" s="187"/>
      <c r="AU80" s="187"/>
      <c r="AV80" s="187"/>
      <c r="AW80" s="214"/>
      <c r="AX80" s="214"/>
      <c r="AY80" s="214"/>
      <c r="AZ80" s="214"/>
      <c r="BA80" s="214"/>
      <c r="BB80" s="214"/>
      <c r="BC80" s="214"/>
      <c r="BD80" s="216">
        <f>SUM(BD77:BL79)</f>
        <v>0</v>
      </c>
      <c r="BE80" s="216"/>
      <c r="BF80" s="216"/>
      <c r="BG80" s="216"/>
      <c r="BH80" s="216"/>
      <c r="BI80" s="216"/>
      <c r="BJ80" s="216"/>
      <c r="BK80" s="216"/>
      <c r="BL80" s="216"/>
      <c r="BM80" s="201">
        <f>SUM(BM77:BS79)</f>
        <v>0</v>
      </c>
      <c r="BN80" s="202"/>
      <c r="BO80" s="202"/>
      <c r="BP80" s="202"/>
      <c r="BQ80" s="202"/>
      <c r="BR80" s="202"/>
      <c r="BS80" s="202"/>
      <c r="CA80"/>
      <c r="CB80"/>
      <c r="CC80"/>
      <c r="CD80"/>
      <c r="CE80"/>
      <c r="CF80"/>
    </row>
    <row r="81" spans="1:116" ht="32.25" customHeight="1">
      <c r="A81" s="33"/>
      <c r="B81" s="33"/>
      <c r="C81" s="187" t="s">
        <v>52</v>
      </c>
      <c r="D81" s="187"/>
      <c r="E81" s="187"/>
      <c r="F81" s="187"/>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0"/>
      <c r="AL81" s="200"/>
      <c r="AM81" s="200"/>
      <c r="AN81" s="200"/>
      <c r="AO81" s="200"/>
      <c r="AP81" s="200"/>
      <c r="AQ81" s="200"/>
      <c r="AR81" s="200"/>
      <c r="AS81" s="200"/>
      <c r="AT81" s="200"/>
      <c r="AU81" s="200"/>
      <c r="AV81" s="200"/>
      <c r="AW81" s="200"/>
      <c r="AX81" s="200"/>
      <c r="AY81" s="200"/>
      <c r="AZ81" s="200"/>
      <c r="BA81" s="200"/>
      <c r="BB81" s="200"/>
      <c r="BC81" s="200"/>
      <c r="BD81" s="200"/>
      <c r="BE81" s="200"/>
      <c r="BF81" s="200"/>
      <c r="BG81" s="200"/>
      <c r="BH81" s="200"/>
      <c r="BI81" s="200"/>
      <c r="BJ81" s="200"/>
      <c r="BK81" s="200"/>
      <c r="BL81" s="200"/>
      <c r="BM81" s="200"/>
      <c r="BN81" s="200"/>
      <c r="BO81" s="200"/>
      <c r="BP81" s="200"/>
      <c r="BQ81" s="200"/>
      <c r="BR81" s="200"/>
      <c r="BS81" s="200"/>
      <c r="CA81"/>
      <c r="CB81"/>
      <c r="CC81"/>
      <c r="CD81"/>
      <c r="CE81"/>
      <c r="CF81"/>
    </row>
    <row r="82" spans="1:116" ht="18" customHeight="1">
      <c r="A82" s="39"/>
      <c r="B82" s="39"/>
      <c r="C82" s="39"/>
      <c r="D82" s="39"/>
      <c r="E82" s="39"/>
      <c r="F82" s="39"/>
      <c r="G82" s="39"/>
      <c r="H82" s="39"/>
      <c r="I82" s="39"/>
      <c r="J82" s="39"/>
      <c r="K82" s="39"/>
      <c r="L82" s="39"/>
      <c r="M82" s="39"/>
      <c r="N82" s="39"/>
      <c r="O82" s="39"/>
      <c r="P82" s="39"/>
      <c r="Q82" s="39"/>
      <c r="R82" s="39"/>
      <c r="S82" s="39"/>
      <c r="T82" s="39"/>
      <c r="U82" s="39"/>
      <c r="V82" s="39"/>
      <c r="W82" s="39"/>
      <c r="X82" s="46"/>
      <c r="Y82" s="46"/>
      <c r="Z82" s="46"/>
      <c r="AA82" s="46"/>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1"/>
      <c r="BA82" s="41"/>
      <c r="BB82" s="41"/>
      <c r="BC82" s="41"/>
      <c r="BD82" s="41"/>
      <c r="BE82" s="41"/>
      <c r="BF82" s="41"/>
      <c r="BU82" s="39"/>
      <c r="BV82" s="39"/>
    </row>
    <row r="83" spans="1:116" s="38" customFormat="1" ht="18" customHeight="1">
      <c r="A83" s="185" t="s">
        <v>68</v>
      </c>
      <c r="B83" s="185"/>
      <c r="C83" s="185"/>
      <c r="D83" s="185"/>
      <c r="E83" s="185"/>
      <c r="F83" s="185"/>
      <c r="G83" s="185"/>
      <c r="H83" s="185"/>
      <c r="I83" s="185"/>
      <c r="J83" s="185"/>
      <c r="K83" s="185"/>
      <c r="L83" s="185"/>
      <c r="M83" s="185"/>
      <c r="N83" s="185"/>
      <c r="O83" s="185"/>
      <c r="P83" s="185"/>
      <c r="Q83" s="185"/>
      <c r="R83" s="185"/>
      <c r="S83" s="185"/>
      <c r="T83" s="185"/>
      <c r="U83" s="185"/>
      <c r="V83" s="185"/>
      <c r="W83" s="185"/>
      <c r="X83" s="185"/>
      <c r="Y83" s="185"/>
      <c r="Z83" s="185"/>
      <c r="AA83" s="185"/>
      <c r="AB83" s="185"/>
      <c r="AC83" s="185"/>
      <c r="AD83" s="185"/>
      <c r="AE83" s="185"/>
      <c r="AF83" s="185"/>
      <c r="AG83" s="185"/>
      <c r="AH83" s="185"/>
      <c r="AI83" s="185"/>
      <c r="AJ83" s="185"/>
      <c r="AK83" s="185"/>
      <c r="AL83" s="185"/>
      <c r="AM83" s="185"/>
      <c r="AN83" s="185"/>
      <c r="AO83" s="185"/>
      <c r="AP83" s="185"/>
      <c r="AQ83" s="185"/>
      <c r="AR83" s="185"/>
      <c r="AS83" s="185"/>
      <c r="AT83" s="185"/>
      <c r="AU83" s="185"/>
      <c r="AV83" s="185"/>
      <c r="AW83" s="185"/>
      <c r="AX83" s="185"/>
      <c r="AY83" s="185"/>
      <c r="AZ83" s="185"/>
      <c r="BA83" s="185"/>
      <c r="BB83" s="185"/>
      <c r="BC83" s="185"/>
      <c r="BD83" s="185"/>
      <c r="BE83" s="185"/>
      <c r="BF83" s="185"/>
      <c r="BG83" s="185"/>
      <c r="BH83" s="48"/>
    </row>
    <row r="84" spans="1:116" s="38" customFormat="1" ht="30.75" customHeight="1">
      <c r="A84" s="217" t="s">
        <v>153</v>
      </c>
      <c r="B84" s="217"/>
      <c r="C84" s="217"/>
      <c r="D84" s="217"/>
      <c r="E84" s="217"/>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17"/>
      <c r="AL84" s="217"/>
      <c r="AM84" s="217"/>
      <c r="AN84" s="217"/>
      <c r="AO84" s="217"/>
      <c r="AP84" s="217"/>
      <c r="AQ84" s="217"/>
      <c r="AR84" s="217"/>
      <c r="AS84" s="217"/>
      <c r="AT84" s="217"/>
      <c r="AU84" s="217"/>
      <c r="AV84" s="217"/>
      <c r="AW84" s="217"/>
      <c r="AX84" s="217"/>
      <c r="AY84" s="217"/>
      <c r="AZ84" s="217"/>
      <c r="BA84" s="217"/>
      <c r="BB84" s="217"/>
      <c r="BC84" s="217"/>
      <c r="BD84" s="217"/>
      <c r="BE84" s="217"/>
      <c r="BF84" s="217"/>
      <c r="BG84" s="217"/>
      <c r="BH84" s="217"/>
      <c r="BI84" s="217"/>
      <c r="BJ84" s="217"/>
      <c r="BK84" s="217"/>
      <c r="BL84" s="217"/>
      <c r="BM84" s="217"/>
      <c r="BN84" s="217"/>
      <c r="BO84" s="217"/>
      <c r="BP84" s="217"/>
      <c r="BQ84" s="217"/>
      <c r="BR84" s="217"/>
      <c r="BS84" s="217"/>
      <c r="BT84" s="217"/>
      <c r="BU84" s="217"/>
      <c r="BV84" s="217"/>
      <c r="BW84" s="217"/>
      <c r="BX84" s="217"/>
      <c r="BY84" s="217"/>
      <c r="BZ84" s="217"/>
      <c r="CA84" s="217"/>
      <c r="CB84" s="217"/>
      <c r="CC84" s="217"/>
      <c r="CD84" s="217"/>
      <c r="CE84" s="217"/>
      <c r="CF84" s="217"/>
      <c r="CG84" s="217"/>
      <c r="CH84" s="217"/>
      <c r="CI84" s="217"/>
      <c r="CJ84" s="217"/>
      <c r="CK84" s="217"/>
      <c r="CL84" s="217"/>
      <c r="CM84" s="217"/>
      <c r="CN84" s="217"/>
      <c r="CO84" s="217"/>
      <c r="CP84" s="217"/>
      <c r="CQ84" s="217"/>
      <c r="CR84" s="217"/>
      <c r="CS84" s="217"/>
      <c r="CT84" s="217"/>
      <c r="CU84" s="217"/>
      <c r="CV84" s="217"/>
      <c r="CW84" s="217"/>
      <c r="CX84" s="217"/>
      <c r="CY84" s="217"/>
      <c r="CZ84" s="217"/>
      <c r="DA84" s="217"/>
      <c r="DB84" s="217"/>
      <c r="DC84" s="217"/>
      <c r="DD84" s="217"/>
      <c r="DE84" s="217"/>
      <c r="DF84" s="217"/>
      <c r="DG84" s="217"/>
      <c r="DH84" s="217"/>
      <c r="DI84" s="217"/>
      <c r="DJ84" s="217"/>
      <c r="DK84" s="217"/>
      <c r="DL84" s="217"/>
    </row>
    <row r="85" spans="1:116" ht="18" customHeight="1">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5"/>
      <c r="BU85" s="33"/>
      <c r="BV85" s="33"/>
      <c r="BZ85" s="35" t="s">
        <v>45</v>
      </c>
    </row>
    <row r="86" spans="1:116" ht="19.5" customHeight="1">
      <c r="A86" s="32"/>
      <c r="B86" s="33"/>
      <c r="C86" s="187"/>
      <c r="D86" s="187"/>
      <c r="E86" s="187"/>
      <c r="F86" s="187"/>
      <c r="G86" s="44" t="s">
        <v>46</v>
      </c>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t="s">
        <v>47</v>
      </c>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175" t="s">
        <v>48</v>
      </c>
      <c r="BN86" s="175"/>
      <c r="BO86" s="175"/>
      <c r="BP86" s="175"/>
      <c r="BQ86" s="175"/>
      <c r="BR86" s="175"/>
      <c r="BS86" s="175"/>
      <c r="BT86" s="175" t="s">
        <v>62</v>
      </c>
      <c r="BU86" s="175"/>
      <c r="BV86" s="175"/>
      <c r="BW86" s="175"/>
      <c r="BX86" s="175"/>
      <c r="BY86" s="175"/>
      <c r="BZ86" s="175"/>
      <c r="CA86"/>
      <c r="CB86"/>
      <c r="CC86"/>
      <c r="CD86"/>
      <c r="CE86"/>
      <c r="CF86"/>
    </row>
    <row r="87" spans="1:116" ht="37.5" customHeight="1">
      <c r="A87" s="33"/>
      <c r="B87" s="33"/>
      <c r="C87" s="187"/>
      <c r="D87" s="187"/>
      <c r="E87" s="187"/>
      <c r="F87" s="187"/>
      <c r="G87" s="175" t="s">
        <v>154</v>
      </c>
      <c r="H87" s="175"/>
      <c r="I87" s="175"/>
      <c r="J87" s="175"/>
      <c r="K87" s="175"/>
      <c r="L87" s="175" t="s">
        <v>155</v>
      </c>
      <c r="M87" s="175"/>
      <c r="N87" s="175"/>
      <c r="O87" s="175"/>
      <c r="P87" s="175"/>
      <c r="Q87" s="175"/>
      <c r="R87" s="175"/>
      <c r="S87" s="175"/>
      <c r="T87" s="175" t="s">
        <v>50</v>
      </c>
      <c r="U87" s="175"/>
      <c r="V87" s="175"/>
      <c r="W87" s="175"/>
      <c r="X87" s="175"/>
      <c r="Y87" s="175"/>
      <c r="Z87" s="175"/>
      <c r="AA87" s="175"/>
      <c r="AB87" s="175"/>
      <c r="AC87" s="175"/>
      <c r="AD87" s="175"/>
      <c r="AE87" s="175"/>
      <c r="AF87" s="175"/>
      <c r="AG87" s="175"/>
      <c r="AH87" s="175"/>
      <c r="AI87" s="175"/>
      <c r="AJ87" s="175" t="s">
        <v>154</v>
      </c>
      <c r="AK87" s="175"/>
      <c r="AL87" s="175"/>
      <c r="AM87" s="175"/>
      <c r="AN87" s="175"/>
      <c r="AO87" s="175" t="s">
        <v>155</v>
      </c>
      <c r="AP87" s="175"/>
      <c r="AQ87" s="175"/>
      <c r="AR87" s="175"/>
      <c r="AS87" s="175"/>
      <c r="AT87" s="175"/>
      <c r="AU87" s="175"/>
      <c r="AV87" s="175"/>
      <c r="AW87" s="175" t="s">
        <v>50</v>
      </c>
      <c r="AX87" s="175"/>
      <c r="AY87" s="175"/>
      <c r="AZ87" s="175"/>
      <c r="BA87" s="175"/>
      <c r="BB87" s="175"/>
      <c r="BC87" s="175"/>
      <c r="BD87" s="175"/>
      <c r="BE87" s="175"/>
      <c r="BF87" s="175"/>
      <c r="BG87" s="175"/>
      <c r="BH87" s="175"/>
      <c r="BI87" s="175"/>
      <c r="BJ87" s="175"/>
      <c r="BK87" s="175"/>
      <c r="BL87" s="175"/>
      <c r="BM87" s="175"/>
      <c r="BN87" s="175"/>
      <c r="BO87" s="175"/>
      <c r="BP87" s="175"/>
      <c r="BQ87" s="175"/>
      <c r="BR87" s="175"/>
      <c r="BS87" s="175"/>
      <c r="BT87" s="175"/>
      <c r="BU87" s="175"/>
      <c r="BV87" s="175"/>
      <c r="BW87" s="175"/>
      <c r="BX87" s="175"/>
      <c r="BY87" s="175"/>
      <c r="BZ87" s="175"/>
      <c r="CA87"/>
      <c r="CB87"/>
      <c r="CC87"/>
      <c r="CD87"/>
      <c r="CE87"/>
      <c r="CF87"/>
    </row>
    <row r="88" spans="1:116" ht="37.5" customHeight="1">
      <c r="A88" s="33"/>
      <c r="B88" s="33"/>
      <c r="C88" s="187"/>
      <c r="D88" s="187"/>
      <c r="E88" s="187"/>
      <c r="F88" s="187"/>
      <c r="G88" s="175"/>
      <c r="H88" s="175"/>
      <c r="I88" s="175"/>
      <c r="J88" s="175"/>
      <c r="K88" s="175"/>
      <c r="L88" s="175"/>
      <c r="M88" s="175"/>
      <c r="N88" s="175"/>
      <c r="O88" s="175"/>
      <c r="P88" s="175"/>
      <c r="Q88" s="175"/>
      <c r="R88" s="175"/>
      <c r="S88" s="175"/>
      <c r="T88" s="45" t="s">
        <v>51</v>
      </c>
      <c r="U88" s="45"/>
      <c r="V88" s="45"/>
      <c r="W88" s="45"/>
      <c r="X88" s="45"/>
      <c r="Y88" s="45"/>
      <c r="Z88" s="45"/>
      <c r="AA88" s="211" t="s">
        <v>85</v>
      </c>
      <c r="AB88" s="211"/>
      <c r="AC88" s="211"/>
      <c r="AD88" s="211"/>
      <c r="AE88" s="211"/>
      <c r="AF88" s="211"/>
      <c r="AG88" s="211"/>
      <c r="AH88" s="211"/>
      <c r="AI88" s="211"/>
      <c r="AJ88" s="175"/>
      <c r="AK88" s="175"/>
      <c r="AL88" s="175"/>
      <c r="AM88" s="175"/>
      <c r="AN88" s="175"/>
      <c r="AO88" s="175"/>
      <c r="AP88" s="175"/>
      <c r="AQ88" s="175"/>
      <c r="AR88" s="175"/>
      <c r="AS88" s="175"/>
      <c r="AT88" s="175"/>
      <c r="AU88" s="175"/>
      <c r="AV88" s="175"/>
      <c r="AW88" s="45" t="s">
        <v>51</v>
      </c>
      <c r="AX88" s="45"/>
      <c r="AY88" s="45"/>
      <c r="AZ88" s="45"/>
      <c r="BA88" s="45"/>
      <c r="BB88" s="45"/>
      <c r="BC88" s="45"/>
      <c r="BD88" s="211" t="s">
        <v>85</v>
      </c>
      <c r="BE88" s="211"/>
      <c r="BF88" s="211"/>
      <c r="BG88" s="211"/>
      <c r="BH88" s="211"/>
      <c r="BI88" s="211"/>
      <c r="BJ88" s="211"/>
      <c r="BK88" s="211"/>
      <c r="BL88" s="211"/>
      <c r="BM88" s="175"/>
      <c r="BN88" s="175"/>
      <c r="BO88" s="175"/>
      <c r="BP88" s="175"/>
      <c r="BQ88" s="175"/>
      <c r="BR88" s="175"/>
      <c r="BS88" s="175"/>
      <c r="BT88" s="175"/>
      <c r="BU88" s="175"/>
      <c r="BV88" s="175"/>
      <c r="BW88" s="175"/>
      <c r="BX88" s="175"/>
      <c r="BY88" s="175"/>
      <c r="BZ88" s="175"/>
      <c r="CA88"/>
      <c r="CB88"/>
      <c r="CC88"/>
      <c r="CD88"/>
      <c r="CE88"/>
      <c r="CF88"/>
    </row>
    <row r="89" spans="1:116" ht="37.5" customHeight="1">
      <c r="A89" s="33"/>
      <c r="B89" s="33"/>
      <c r="C89" s="187">
        <v>1</v>
      </c>
      <c r="D89" s="187"/>
      <c r="E89" s="187"/>
      <c r="F89" s="187"/>
      <c r="G89" s="200"/>
      <c r="H89" s="200"/>
      <c r="I89" s="200"/>
      <c r="J89" s="200"/>
      <c r="K89" s="200"/>
      <c r="L89" s="213"/>
      <c r="M89" s="213"/>
      <c r="N89" s="213"/>
      <c r="O89" s="213"/>
      <c r="P89" s="213"/>
      <c r="Q89" s="213"/>
      <c r="R89" s="213"/>
      <c r="S89" s="213"/>
      <c r="T89" s="214"/>
      <c r="U89" s="214"/>
      <c r="V89" s="214"/>
      <c r="W89" s="214"/>
      <c r="X89" s="214"/>
      <c r="Y89" s="214"/>
      <c r="Z89" s="214"/>
      <c r="AA89" s="215">
        <f>G89*L89</f>
        <v>0</v>
      </c>
      <c r="AB89" s="215"/>
      <c r="AC89" s="215"/>
      <c r="AD89" s="215"/>
      <c r="AE89" s="215"/>
      <c r="AF89" s="215"/>
      <c r="AG89" s="215"/>
      <c r="AH89" s="215"/>
      <c r="AI89" s="215"/>
      <c r="AJ89" s="200"/>
      <c r="AK89" s="200"/>
      <c r="AL89" s="200"/>
      <c r="AM89" s="200"/>
      <c r="AN89" s="200"/>
      <c r="AO89" s="213"/>
      <c r="AP89" s="213"/>
      <c r="AQ89" s="213"/>
      <c r="AR89" s="213"/>
      <c r="AS89" s="213"/>
      <c r="AT89" s="213"/>
      <c r="AU89" s="213"/>
      <c r="AV89" s="213"/>
      <c r="AW89" s="214"/>
      <c r="AX89" s="214"/>
      <c r="AY89" s="214"/>
      <c r="AZ89" s="214"/>
      <c r="BA89" s="214"/>
      <c r="BB89" s="214"/>
      <c r="BC89" s="214"/>
      <c r="BD89" s="215">
        <f>AJ89*AO89</f>
        <v>0</v>
      </c>
      <c r="BE89" s="215"/>
      <c r="BF89" s="215"/>
      <c r="BG89" s="215"/>
      <c r="BH89" s="215"/>
      <c r="BI89" s="215"/>
      <c r="BJ89" s="215"/>
      <c r="BK89" s="215"/>
      <c r="BL89" s="215"/>
      <c r="BM89" s="190">
        <f>BD89-AA89</f>
        <v>0</v>
      </c>
      <c r="BN89" s="190"/>
      <c r="BO89" s="190"/>
      <c r="BP89" s="190"/>
      <c r="BQ89" s="190"/>
      <c r="BR89" s="190"/>
      <c r="BS89" s="190"/>
      <c r="BT89" s="191"/>
      <c r="BU89" s="191"/>
      <c r="BV89" s="191"/>
      <c r="BW89" s="191"/>
      <c r="BX89" s="191"/>
      <c r="BY89" s="191"/>
      <c r="BZ89" s="191"/>
      <c r="CA89"/>
      <c r="CB89"/>
      <c r="CC89"/>
      <c r="CD89"/>
      <c r="CE89"/>
      <c r="CF89"/>
    </row>
    <row r="90" spans="1:116" ht="37.5" customHeight="1">
      <c r="A90" s="33"/>
      <c r="B90" s="33"/>
      <c r="C90" s="187">
        <v>2</v>
      </c>
      <c r="D90" s="187"/>
      <c r="E90" s="187"/>
      <c r="F90" s="187"/>
      <c r="G90" s="200"/>
      <c r="H90" s="200"/>
      <c r="I90" s="200"/>
      <c r="J90" s="200"/>
      <c r="K90" s="200"/>
      <c r="L90" s="213"/>
      <c r="M90" s="213"/>
      <c r="N90" s="213"/>
      <c r="O90" s="213"/>
      <c r="P90" s="213"/>
      <c r="Q90" s="213"/>
      <c r="R90" s="213"/>
      <c r="S90" s="213"/>
      <c r="T90" s="214"/>
      <c r="U90" s="214"/>
      <c r="V90" s="214"/>
      <c r="W90" s="214"/>
      <c r="X90" s="214"/>
      <c r="Y90" s="214"/>
      <c r="Z90" s="214"/>
      <c r="AA90" s="215">
        <f>G90*L90</f>
        <v>0</v>
      </c>
      <c r="AB90" s="215"/>
      <c r="AC90" s="215"/>
      <c r="AD90" s="215"/>
      <c r="AE90" s="215"/>
      <c r="AF90" s="215"/>
      <c r="AG90" s="215"/>
      <c r="AH90" s="215"/>
      <c r="AI90" s="215"/>
      <c r="AJ90" s="200"/>
      <c r="AK90" s="200"/>
      <c r="AL90" s="200"/>
      <c r="AM90" s="200"/>
      <c r="AN90" s="200"/>
      <c r="AO90" s="213"/>
      <c r="AP90" s="213"/>
      <c r="AQ90" s="213"/>
      <c r="AR90" s="213"/>
      <c r="AS90" s="213"/>
      <c r="AT90" s="213"/>
      <c r="AU90" s="213"/>
      <c r="AV90" s="213"/>
      <c r="AW90" s="214"/>
      <c r="AX90" s="214"/>
      <c r="AY90" s="214"/>
      <c r="AZ90" s="214"/>
      <c r="BA90" s="214"/>
      <c r="BB90" s="214"/>
      <c r="BC90" s="214"/>
      <c r="BD90" s="215">
        <f>AJ90*AO90</f>
        <v>0</v>
      </c>
      <c r="BE90" s="215"/>
      <c r="BF90" s="215"/>
      <c r="BG90" s="215"/>
      <c r="BH90" s="215"/>
      <c r="BI90" s="215"/>
      <c r="BJ90" s="215"/>
      <c r="BK90" s="215"/>
      <c r="BL90" s="215"/>
      <c r="BM90" s="190">
        <f>BD90-AA90</f>
        <v>0</v>
      </c>
      <c r="BN90" s="190"/>
      <c r="BO90" s="190"/>
      <c r="BP90" s="190"/>
      <c r="BQ90" s="190"/>
      <c r="BR90" s="190"/>
      <c r="BS90" s="190"/>
      <c r="BT90" s="191"/>
      <c r="BU90" s="191"/>
      <c r="BV90" s="191"/>
      <c r="BW90" s="191"/>
      <c r="BX90" s="191"/>
      <c r="BY90" s="191"/>
      <c r="BZ90" s="191"/>
      <c r="CA90"/>
      <c r="CB90"/>
      <c r="CC90"/>
      <c r="CD90"/>
      <c r="CE90"/>
      <c r="CF90"/>
    </row>
    <row r="91" spans="1:116" ht="37.5" customHeight="1">
      <c r="A91" s="33"/>
      <c r="B91" s="33"/>
      <c r="C91" s="187">
        <v>3</v>
      </c>
      <c r="D91" s="187"/>
      <c r="E91" s="187"/>
      <c r="F91" s="187"/>
      <c r="G91" s="200"/>
      <c r="H91" s="200"/>
      <c r="I91" s="200"/>
      <c r="J91" s="200"/>
      <c r="K91" s="200"/>
      <c r="L91" s="213"/>
      <c r="M91" s="213"/>
      <c r="N91" s="213"/>
      <c r="O91" s="213"/>
      <c r="P91" s="213"/>
      <c r="Q91" s="213"/>
      <c r="R91" s="213"/>
      <c r="S91" s="213"/>
      <c r="T91" s="214"/>
      <c r="U91" s="214"/>
      <c r="V91" s="214"/>
      <c r="W91" s="214"/>
      <c r="X91" s="214"/>
      <c r="Y91" s="214"/>
      <c r="Z91" s="214"/>
      <c r="AA91" s="215">
        <f>G91*L91</f>
        <v>0</v>
      </c>
      <c r="AB91" s="215"/>
      <c r="AC91" s="215"/>
      <c r="AD91" s="215"/>
      <c r="AE91" s="215"/>
      <c r="AF91" s="215"/>
      <c r="AG91" s="215"/>
      <c r="AH91" s="215"/>
      <c r="AI91" s="215"/>
      <c r="AJ91" s="200"/>
      <c r="AK91" s="200"/>
      <c r="AL91" s="200"/>
      <c r="AM91" s="200"/>
      <c r="AN91" s="200"/>
      <c r="AO91" s="213"/>
      <c r="AP91" s="213"/>
      <c r="AQ91" s="213"/>
      <c r="AR91" s="213"/>
      <c r="AS91" s="213"/>
      <c r="AT91" s="213"/>
      <c r="AU91" s="213"/>
      <c r="AV91" s="213"/>
      <c r="AW91" s="214"/>
      <c r="AX91" s="214"/>
      <c r="AY91" s="214"/>
      <c r="AZ91" s="214"/>
      <c r="BA91" s="214"/>
      <c r="BB91" s="214"/>
      <c r="BC91" s="214"/>
      <c r="BD91" s="215">
        <f>AJ91*AO91</f>
        <v>0</v>
      </c>
      <c r="BE91" s="215"/>
      <c r="BF91" s="215"/>
      <c r="BG91" s="215"/>
      <c r="BH91" s="215"/>
      <c r="BI91" s="215"/>
      <c r="BJ91" s="215"/>
      <c r="BK91" s="215"/>
      <c r="BL91" s="215"/>
      <c r="BM91" s="190">
        <f>BD91-AA91</f>
        <v>0</v>
      </c>
      <c r="BN91" s="190"/>
      <c r="BO91" s="190"/>
      <c r="BP91" s="190"/>
      <c r="BQ91" s="190"/>
      <c r="BR91" s="190"/>
      <c r="BS91" s="190"/>
      <c r="BT91" s="191"/>
      <c r="BU91" s="191"/>
      <c r="BV91" s="191"/>
      <c r="BW91" s="191"/>
      <c r="BX91" s="191"/>
      <c r="BY91" s="191"/>
      <c r="BZ91" s="191"/>
      <c r="CA91"/>
      <c r="CB91"/>
      <c r="CC91"/>
      <c r="CD91"/>
      <c r="CE91"/>
      <c r="CF91"/>
    </row>
    <row r="92" spans="1:116" ht="37.5" customHeight="1">
      <c r="A92" s="33"/>
      <c r="B92" s="33"/>
      <c r="C92" s="187"/>
      <c r="D92" s="187"/>
      <c r="E92" s="187"/>
      <c r="F92" s="187"/>
      <c r="G92" s="44" t="s">
        <v>17</v>
      </c>
      <c r="H92" s="44"/>
      <c r="I92" s="44"/>
      <c r="J92" s="44"/>
      <c r="K92" s="44"/>
      <c r="L92" s="44"/>
      <c r="M92" s="44"/>
      <c r="N92" s="44"/>
      <c r="O92" s="44"/>
      <c r="P92" s="44"/>
      <c r="Q92" s="44"/>
      <c r="R92" s="44"/>
      <c r="S92" s="44"/>
      <c r="T92" s="214"/>
      <c r="U92" s="214"/>
      <c r="V92" s="214"/>
      <c r="W92" s="214"/>
      <c r="X92" s="214"/>
      <c r="Y92" s="214"/>
      <c r="Z92" s="214"/>
      <c r="AA92" s="216">
        <f>SUM(AA89:AI91)</f>
        <v>0</v>
      </c>
      <c r="AB92" s="216"/>
      <c r="AC92" s="216"/>
      <c r="AD92" s="216"/>
      <c r="AE92" s="216"/>
      <c r="AF92" s="216"/>
      <c r="AG92" s="216"/>
      <c r="AH92" s="216"/>
      <c r="AI92" s="216"/>
      <c r="AJ92" s="187" t="s">
        <v>152</v>
      </c>
      <c r="AK92" s="187"/>
      <c r="AL92" s="187"/>
      <c r="AM92" s="187"/>
      <c r="AN92" s="187"/>
      <c r="AO92" s="187"/>
      <c r="AP92" s="187"/>
      <c r="AQ92" s="187"/>
      <c r="AR92" s="187"/>
      <c r="AS92" s="187"/>
      <c r="AT92" s="187"/>
      <c r="AU92" s="187"/>
      <c r="AV92" s="187"/>
      <c r="AW92" s="214"/>
      <c r="AX92" s="214"/>
      <c r="AY92" s="214"/>
      <c r="AZ92" s="214"/>
      <c r="BA92" s="214"/>
      <c r="BB92" s="214"/>
      <c r="BC92" s="214"/>
      <c r="BD92" s="216">
        <f>SUM(BD89:BL91)</f>
        <v>0</v>
      </c>
      <c r="BE92" s="216"/>
      <c r="BF92" s="216"/>
      <c r="BG92" s="216"/>
      <c r="BH92" s="216"/>
      <c r="BI92" s="216"/>
      <c r="BJ92" s="216"/>
      <c r="BK92" s="216"/>
      <c r="BL92" s="216"/>
      <c r="BM92" s="190">
        <f>SUM(BM89:BS91)</f>
        <v>0</v>
      </c>
      <c r="BN92" s="190"/>
      <c r="BO92" s="190"/>
      <c r="BP92" s="190"/>
      <c r="BQ92" s="190"/>
      <c r="BR92" s="190"/>
      <c r="BS92" s="190"/>
      <c r="CA92"/>
      <c r="CB92"/>
      <c r="CC92"/>
      <c r="CD92"/>
      <c r="CE92"/>
      <c r="CF92"/>
    </row>
    <row r="93" spans="1:116" ht="32.25" customHeight="1">
      <c r="A93" s="33"/>
      <c r="B93" s="33"/>
      <c r="C93" s="187" t="s">
        <v>52</v>
      </c>
      <c r="D93" s="187"/>
      <c r="E93" s="187"/>
      <c r="F93" s="187"/>
      <c r="G93" s="200"/>
      <c r="H93" s="200"/>
      <c r="I93" s="200"/>
      <c r="J93" s="200"/>
      <c r="K93" s="200"/>
      <c r="L93" s="200"/>
      <c r="M93" s="200"/>
      <c r="N93" s="200"/>
      <c r="O93" s="200"/>
      <c r="P93" s="200"/>
      <c r="Q93" s="200"/>
      <c r="R93" s="200"/>
      <c r="S93" s="200"/>
      <c r="T93" s="200"/>
      <c r="U93" s="200"/>
      <c r="V93" s="200"/>
      <c r="W93" s="200"/>
      <c r="X93" s="200"/>
      <c r="Y93" s="200"/>
      <c r="Z93" s="200"/>
      <c r="AA93" s="200"/>
      <c r="AB93" s="200"/>
      <c r="AC93" s="200"/>
      <c r="AD93" s="200"/>
      <c r="AE93" s="200"/>
      <c r="AF93" s="200"/>
      <c r="AG93" s="200"/>
      <c r="AH93" s="200"/>
      <c r="AI93" s="200"/>
      <c r="AJ93" s="200"/>
      <c r="AK93" s="200"/>
      <c r="AL93" s="200"/>
      <c r="AM93" s="200"/>
      <c r="AN93" s="200"/>
      <c r="AO93" s="200"/>
      <c r="AP93" s="200"/>
      <c r="AQ93" s="200"/>
      <c r="AR93" s="200"/>
      <c r="AS93" s="200"/>
      <c r="AT93" s="200"/>
      <c r="AU93" s="200"/>
      <c r="AV93" s="200"/>
      <c r="AW93" s="200"/>
      <c r="AX93" s="200"/>
      <c r="AY93" s="200"/>
      <c r="AZ93" s="200"/>
      <c r="BA93" s="200"/>
      <c r="BB93" s="200"/>
      <c r="BC93" s="200"/>
      <c r="BD93" s="200"/>
      <c r="BE93" s="200"/>
      <c r="BF93" s="200"/>
      <c r="BG93" s="200"/>
      <c r="BH93" s="200"/>
      <c r="BI93" s="200"/>
      <c r="BJ93" s="200"/>
      <c r="BK93" s="200"/>
      <c r="BL93" s="200"/>
      <c r="BM93" s="200"/>
      <c r="BN93" s="200"/>
      <c r="BO93" s="200"/>
      <c r="BP93" s="200"/>
      <c r="BQ93" s="200"/>
      <c r="BR93" s="200"/>
      <c r="BS93" s="200"/>
      <c r="CA93"/>
      <c r="CB93"/>
      <c r="CC93"/>
      <c r="CD93"/>
      <c r="CE93"/>
      <c r="CF93"/>
    </row>
    <row r="94" spans="1:116">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U94" s="33"/>
      <c r="BV94" s="33"/>
    </row>
    <row r="95" spans="1:116">
      <c r="A95" s="184" t="s">
        <v>168</v>
      </c>
      <c r="B95" s="184"/>
      <c r="C95" s="184"/>
      <c r="D95" s="184"/>
      <c r="E95" s="184"/>
      <c r="F95" s="184"/>
      <c r="G95" s="184"/>
      <c r="H95" s="184"/>
      <c r="I95" s="184"/>
      <c r="J95" s="184"/>
      <c r="K95" s="184"/>
      <c r="L95" s="184"/>
      <c r="M95" s="184"/>
      <c r="N95" s="184"/>
      <c r="O95" s="184"/>
      <c r="P95" s="184"/>
      <c r="Q95" s="184"/>
      <c r="R95" s="184"/>
      <c r="S95" s="184"/>
      <c r="T95" s="184"/>
      <c r="U95" s="184"/>
      <c r="V95" s="184"/>
      <c r="W95" s="184"/>
      <c r="X95" s="184"/>
      <c r="Y95" s="184"/>
      <c r="Z95" s="184"/>
      <c r="AA95" s="184"/>
      <c r="AB95" s="184"/>
      <c r="AC95" s="184"/>
      <c r="AD95" s="184"/>
      <c r="AE95" s="184"/>
      <c r="AF95" s="184"/>
      <c r="AG95" s="184"/>
      <c r="AH95" s="184"/>
      <c r="AI95" s="184"/>
      <c r="AJ95" s="184"/>
      <c r="AK95" s="184"/>
      <c r="AL95" s="184"/>
      <c r="AM95" s="184"/>
      <c r="AN95" s="184"/>
      <c r="AO95" s="184"/>
      <c r="AP95" s="184"/>
      <c r="AQ95" s="184"/>
      <c r="AR95" s="184"/>
      <c r="AS95" s="184"/>
      <c r="AT95" s="184"/>
      <c r="AU95" s="184"/>
      <c r="AV95" s="184"/>
      <c r="AW95" s="184"/>
      <c r="AX95" s="184"/>
      <c r="AY95" s="184"/>
      <c r="AZ95" s="184"/>
      <c r="BA95" s="184"/>
      <c r="BB95" s="184"/>
      <c r="BC95" s="184"/>
      <c r="BD95" s="184"/>
      <c r="BE95" s="184"/>
      <c r="BF95" s="184"/>
      <c r="BG95" s="184"/>
      <c r="BH95" s="184"/>
      <c r="BI95" s="184"/>
      <c r="BJ95" s="184"/>
      <c r="BK95" s="184"/>
      <c r="BL95" s="184"/>
      <c r="BM95" s="184"/>
      <c r="BN95" s="184"/>
      <c r="BO95" s="184"/>
      <c r="BP95" s="184"/>
      <c r="BQ95" s="184"/>
      <c r="BR95" s="184"/>
      <c r="BS95" s="184"/>
      <c r="BT95" s="184"/>
      <c r="BU95" s="184"/>
      <c r="BV95" s="184"/>
      <c r="BW95" s="184"/>
      <c r="BX95" s="184"/>
      <c r="BY95" s="184"/>
      <c r="BZ95" s="184"/>
      <c r="CA95" s="184"/>
      <c r="CB95" s="184"/>
      <c r="CC95" s="184"/>
      <c r="CD95" s="184"/>
      <c r="CE95" s="184"/>
      <c r="CF95" s="184"/>
      <c r="CG95" s="184"/>
      <c r="CH95" s="184"/>
      <c r="CI95" s="184"/>
      <c r="CJ95" s="184"/>
      <c r="CK95" s="184"/>
      <c r="CL95" s="184"/>
      <c r="CM95" s="184"/>
      <c r="CN95" s="184"/>
      <c r="CO95" s="184"/>
      <c r="CP95" s="184"/>
      <c r="CQ95" s="184"/>
      <c r="CR95" s="184"/>
      <c r="CS95" s="184"/>
      <c r="CT95" s="184"/>
      <c r="CU95" s="184"/>
      <c r="CV95" s="184"/>
      <c r="CW95" s="184"/>
      <c r="CX95" s="184"/>
      <c r="CY95" s="184"/>
      <c r="CZ95" s="184"/>
      <c r="DA95" s="184"/>
      <c r="DB95" s="184"/>
      <c r="DC95" s="184"/>
      <c r="DD95" s="184"/>
      <c r="DE95" s="184"/>
      <c r="DF95" s="184"/>
      <c r="DG95" s="184"/>
      <c r="DH95" s="184"/>
      <c r="DI95" s="184"/>
      <c r="DJ95" s="184"/>
      <c r="DK95" s="184"/>
      <c r="DL95" s="184"/>
    </row>
    <row r="96" spans="1:116">
      <c r="A96" s="185" t="s">
        <v>169</v>
      </c>
      <c r="B96" s="185"/>
      <c r="C96" s="185"/>
      <c r="D96" s="185"/>
      <c r="E96" s="185"/>
      <c r="F96" s="185"/>
      <c r="G96" s="185"/>
      <c r="H96" s="185"/>
      <c r="I96" s="185"/>
      <c r="J96" s="185"/>
      <c r="K96" s="185"/>
      <c r="L96" s="185"/>
      <c r="M96" s="185"/>
      <c r="N96" s="185"/>
      <c r="O96" s="185"/>
      <c r="P96" s="185"/>
      <c r="Q96" s="185"/>
      <c r="R96" s="185"/>
      <c r="S96" s="185"/>
      <c r="T96" s="185"/>
      <c r="U96" s="185"/>
      <c r="V96" s="185"/>
      <c r="W96" s="185"/>
      <c r="X96" s="185"/>
      <c r="Y96" s="185"/>
      <c r="Z96" s="185"/>
      <c r="AA96" s="185"/>
      <c r="AB96" s="185"/>
      <c r="AC96" s="185"/>
      <c r="AD96" s="185"/>
      <c r="AE96" s="185"/>
      <c r="AF96" s="185"/>
      <c r="AG96" s="185"/>
      <c r="AH96" s="185"/>
      <c r="AI96" s="185"/>
      <c r="AJ96" s="185"/>
      <c r="AK96" s="185"/>
      <c r="AL96" s="185"/>
      <c r="AM96" s="185"/>
      <c r="AN96" s="185"/>
      <c r="AO96" s="185"/>
      <c r="AP96" s="185"/>
      <c r="AQ96" s="185"/>
      <c r="AR96" s="185"/>
      <c r="AS96" s="185"/>
      <c r="AT96" s="185"/>
      <c r="AU96" s="185"/>
      <c r="AV96" s="185"/>
      <c r="AW96" s="185"/>
      <c r="AX96" s="185"/>
      <c r="AY96" s="185"/>
      <c r="AZ96" s="185"/>
      <c r="BA96" s="185"/>
      <c r="BB96" s="185"/>
      <c r="BC96" s="185"/>
      <c r="BD96" s="185"/>
      <c r="BE96" s="185"/>
      <c r="BF96" s="185"/>
      <c r="BG96" s="185"/>
      <c r="BH96" s="185"/>
      <c r="BI96" s="185"/>
      <c r="BJ96" s="185"/>
      <c r="BK96" s="185"/>
      <c r="BL96" s="185"/>
      <c r="BM96" s="185"/>
      <c r="BN96" s="185"/>
      <c r="BO96" s="185"/>
      <c r="BP96" s="185"/>
      <c r="BQ96" s="185"/>
      <c r="BR96" s="185"/>
      <c r="BS96" s="185"/>
      <c r="BT96" s="185"/>
      <c r="BU96" s="185"/>
      <c r="BV96" s="185"/>
      <c r="BW96" s="185"/>
      <c r="BX96" s="185"/>
      <c r="BY96" s="185"/>
      <c r="BZ96" s="185"/>
      <c r="CA96" s="185"/>
      <c r="CB96" s="185"/>
      <c r="CC96" s="185"/>
      <c r="CD96" s="185"/>
      <c r="CE96" s="185"/>
      <c r="CF96" s="185"/>
      <c r="CG96" s="185"/>
      <c r="CH96" s="185"/>
      <c r="CI96" s="185"/>
      <c r="CJ96" s="185"/>
      <c r="CK96" s="185"/>
      <c r="CL96" s="185"/>
      <c r="CM96" s="185"/>
      <c r="CN96" s="185"/>
      <c r="CO96" s="185"/>
      <c r="CP96" s="185"/>
      <c r="CQ96" s="185"/>
      <c r="CR96" s="185"/>
      <c r="CS96" s="185"/>
      <c r="CT96" s="185"/>
      <c r="CU96" s="185"/>
      <c r="CV96" s="185"/>
      <c r="CW96" s="185"/>
      <c r="CX96" s="185"/>
      <c r="CY96" s="185"/>
      <c r="CZ96" s="185"/>
      <c r="DA96" s="185"/>
      <c r="DB96" s="185"/>
      <c r="DC96" s="185"/>
      <c r="DD96" s="185"/>
      <c r="DE96" s="185"/>
      <c r="DF96" s="185"/>
      <c r="DG96" s="185"/>
      <c r="DH96" s="185"/>
      <c r="DI96" s="185"/>
      <c r="DJ96" s="185"/>
      <c r="DK96" s="185"/>
      <c r="DL96" s="185"/>
    </row>
    <row r="97" spans="1:116" ht="17.25" customHeight="1">
      <c r="A97" s="43"/>
      <c r="B97" s="210" t="s">
        <v>170</v>
      </c>
      <c r="C97" s="210"/>
      <c r="D97" s="210"/>
      <c r="E97" s="210"/>
      <c r="F97" s="210"/>
      <c r="G97" s="210"/>
      <c r="H97" s="210"/>
      <c r="I97" s="210"/>
      <c r="J97" s="210"/>
      <c r="K97" s="210"/>
      <c r="L97" s="210"/>
      <c r="M97" s="210"/>
      <c r="N97" s="210"/>
      <c r="O97" s="210"/>
      <c r="P97" s="210"/>
      <c r="Q97" s="210"/>
      <c r="R97" s="210"/>
      <c r="S97" s="210"/>
      <c r="T97" s="210"/>
      <c r="U97" s="210"/>
      <c r="V97" s="210"/>
      <c r="W97" s="210"/>
      <c r="X97" s="210"/>
      <c r="Y97" s="210"/>
      <c r="Z97" s="210"/>
      <c r="AA97" s="210"/>
      <c r="AB97" s="210"/>
      <c r="AC97" s="210"/>
      <c r="AD97" s="210"/>
      <c r="AE97" s="210"/>
      <c r="AF97" s="210"/>
      <c r="AG97" s="210"/>
      <c r="AH97" s="210"/>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c r="BI97" s="210"/>
      <c r="BJ97" s="210"/>
      <c r="BK97" s="210"/>
      <c r="BL97" s="210"/>
      <c r="BM97" s="210"/>
      <c r="BN97" s="210"/>
      <c r="BO97" s="210"/>
      <c r="BP97" s="210"/>
      <c r="BQ97" s="210"/>
      <c r="BR97" s="210"/>
      <c r="BS97" s="210"/>
      <c r="BT97" s="210"/>
      <c r="BU97" s="210"/>
      <c r="BV97" s="210"/>
      <c r="BW97" s="210"/>
      <c r="BX97" s="210"/>
      <c r="BY97" s="210"/>
      <c r="BZ97" s="210"/>
      <c r="CA97" s="210"/>
      <c r="CB97" s="210"/>
      <c r="CC97" s="210"/>
      <c r="CD97" s="210"/>
      <c r="CE97" s="210"/>
      <c r="CF97" s="210"/>
      <c r="CG97" s="210"/>
      <c r="CH97" s="210"/>
      <c r="CI97" s="210"/>
      <c r="CJ97" s="210"/>
      <c r="CK97" s="210"/>
      <c r="CL97" s="210"/>
      <c r="CM97" s="210"/>
      <c r="CN97" s="210"/>
      <c r="CO97" s="210"/>
      <c r="CP97" s="210"/>
      <c r="CQ97" s="210"/>
      <c r="CR97" s="210"/>
      <c r="CS97" s="210"/>
      <c r="CT97" s="210"/>
      <c r="CU97" s="210"/>
      <c r="CV97" s="210"/>
      <c r="CW97" s="210"/>
      <c r="CX97" s="210"/>
      <c r="CY97" s="210"/>
      <c r="CZ97" s="210"/>
      <c r="DA97" s="210"/>
      <c r="DB97" s="210"/>
      <c r="DC97" s="210"/>
      <c r="DD97" s="210"/>
      <c r="DE97" s="210"/>
      <c r="DF97" s="210"/>
      <c r="DG97" s="210"/>
      <c r="DH97" s="210"/>
      <c r="DI97" s="210"/>
      <c r="DJ97" s="210"/>
      <c r="DK97" s="210"/>
      <c r="DL97" s="210"/>
    </row>
    <row r="98" spans="1:116" ht="17.25" customHeight="1">
      <c r="A98" s="43"/>
      <c r="B98" s="210" t="s">
        <v>171</v>
      </c>
      <c r="C98" s="210"/>
      <c r="D98" s="210"/>
      <c r="E98" s="210"/>
      <c r="F98" s="210"/>
      <c r="G98" s="210"/>
      <c r="H98" s="210"/>
      <c r="I98" s="210"/>
      <c r="J98" s="210"/>
      <c r="K98" s="210"/>
      <c r="L98" s="210"/>
      <c r="M98" s="210"/>
      <c r="N98" s="210"/>
      <c r="O98" s="210"/>
      <c r="P98" s="210"/>
      <c r="Q98" s="210"/>
      <c r="R98" s="210"/>
      <c r="S98" s="210"/>
      <c r="T98" s="210"/>
      <c r="U98" s="210"/>
      <c r="V98" s="210"/>
      <c r="W98" s="210"/>
      <c r="X98" s="210"/>
      <c r="Y98" s="210"/>
      <c r="Z98" s="210"/>
      <c r="AA98" s="210"/>
      <c r="AB98" s="210"/>
      <c r="AC98" s="210"/>
      <c r="AD98" s="210"/>
      <c r="AE98" s="210"/>
      <c r="AF98" s="210"/>
      <c r="AG98" s="210"/>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c r="BI98" s="210"/>
      <c r="BJ98" s="210"/>
      <c r="BK98" s="210"/>
      <c r="BL98" s="210"/>
      <c r="BM98" s="210"/>
      <c r="BN98" s="210"/>
      <c r="BO98" s="210"/>
      <c r="BP98" s="210"/>
      <c r="BQ98" s="210"/>
      <c r="BR98" s="210"/>
      <c r="BS98" s="210"/>
      <c r="BT98" s="210"/>
      <c r="BU98" s="210"/>
      <c r="BV98" s="210"/>
      <c r="BW98" s="210"/>
      <c r="BX98" s="210"/>
      <c r="BY98" s="210"/>
      <c r="BZ98" s="210"/>
      <c r="CA98" s="210"/>
      <c r="CB98" s="210"/>
      <c r="CC98" s="210"/>
      <c r="CD98" s="210"/>
      <c r="CE98" s="210"/>
      <c r="CF98" s="210"/>
      <c r="CG98" s="210"/>
      <c r="CH98" s="210"/>
      <c r="CI98" s="210"/>
      <c r="CJ98" s="210"/>
      <c r="CK98" s="210"/>
      <c r="CL98" s="210"/>
      <c r="CM98" s="210"/>
      <c r="CN98" s="210"/>
      <c r="CO98" s="210"/>
      <c r="CP98" s="210"/>
      <c r="CQ98" s="210"/>
      <c r="CR98" s="210"/>
      <c r="CS98" s="210"/>
      <c r="CT98" s="210"/>
      <c r="CU98" s="210"/>
      <c r="CV98" s="210"/>
      <c r="CW98" s="210"/>
      <c r="CX98" s="210"/>
      <c r="CY98" s="210"/>
      <c r="CZ98" s="210"/>
      <c r="DA98" s="210"/>
      <c r="DB98" s="210"/>
      <c r="DC98" s="210"/>
      <c r="DD98" s="210"/>
      <c r="DE98" s="210"/>
      <c r="DF98" s="210"/>
      <c r="DG98" s="210"/>
      <c r="DH98" s="210"/>
      <c r="DI98" s="210"/>
      <c r="DJ98" s="210"/>
      <c r="DK98" s="210"/>
      <c r="DL98" s="210"/>
    </row>
    <row r="99" spans="1:116" ht="17.25" customHeight="1">
      <c r="A99" s="43"/>
      <c r="B99" s="210" t="s">
        <v>172</v>
      </c>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c r="AA99" s="210"/>
      <c r="AB99" s="210"/>
      <c r="AC99" s="210"/>
      <c r="AD99" s="210"/>
      <c r="AE99" s="210"/>
      <c r="AF99" s="210"/>
      <c r="AG99" s="210"/>
      <c r="AH99" s="210"/>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c r="BI99" s="210"/>
      <c r="BJ99" s="210"/>
      <c r="BK99" s="210"/>
      <c r="BL99" s="210"/>
      <c r="BM99" s="210"/>
      <c r="BN99" s="210"/>
      <c r="BO99" s="210"/>
      <c r="BP99" s="210"/>
      <c r="BQ99" s="210"/>
      <c r="BR99" s="210"/>
      <c r="BS99" s="210"/>
      <c r="BT99" s="210"/>
      <c r="BU99" s="210"/>
      <c r="BV99" s="210"/>
      <c r="BW99" s="210"/>
      <c r="BX99" s="210"/>
      <c r="BY99" s="210"/>
      <c r="BZ99" s="210"/>
      <c r="CA99" s="210"/>
      <c r="CB99" s="210"/>
      <c r="CC99" s="210"/>
      <c r="CD99" s="210"/>
      <c r="CE99" s="210"/>
      <c r="CF99" s="210"/>
      <c r="CG99" s="210"/>
      <c r="CH99" s="210"/>
      <c r="CI99" s="210"/>
      <c r="CJ99" s="210"/>
      <c r="CK99" s="210"/>
      <c r="CL99" s="210"/>
      <c r="CM99" s="210"/>
      <c r="CN99" s="210"/>
      <c r="CO99" s="210"/>
      <c r="CP99" s="210"/>
      <c r="CQ99" s="210"/>
      <c r="CR99" s="210"/>
      <c r="CS99" s="210"/>
      <c r="CT99" s="210"/>
      <c r="CU99" s="210"/>
      <c r="CV99" s="210"/>
      <c r="CW99" s="210"/>
      <c r="CX99" s="210"/>
      <c r="CY99" s="210"/>
      <c r="CZ99" s="210"/>
      <c r="DA99" s="210"/>
      <c r="DB99" s="210"/>
      <c r="DC99" s="210"/>
      <c r="DD99" s="210"/>
      <c r="DE99" s="210"/>
      <c r="DF99" s="210"/>
      <c r="DG99" s="210"/>
      <c r="DH99" s="210"/>
      <c r="DI99" s="210"/>
      <c r="DJ99" s="210"/>
      <c r="DK99" s="210"/>
      <c r="DL99" s="210"/>
    </row>
    <row r="101" spans="1:116" ht="19.5" customHeight="1">
      <c r="A101" s="187" t="s">
        <v>46</v>
      </c>
      <c r="B101" s="187"/>
      <c r="C101" s="187"/>
      <c r="D101" s="187"/>
      <c r="E101" s="187"/>
      <c r="F101" s="187"/>
      <c r="G101" s="187"/>
      <c r="H101" s="187"/>
      <c r="I101" s="187"/>
      <c r="J101" s="187"/>
      <c r="K101" s="187"/>
      <c r="L101" s="187"/>
      <c r="M101" s="187"/>
      <c r="N101" s="187"/>
      <c r="O101" s="187"/>
      <c r="P101" s="187"/>
      <c r="Q101" s="187"/>
      <c r="R101" s="187"/>
      <c r="S101" s="187"/>
      <c r="T101" s="187"/>
      <c r="U101" s="187"/>
      <c r="V101" s="187"/>
      <c r="W101" s="187"/>
      <c r="X101" s="187"/>
      <c r="Y101" s="187"/>
      <c r="Z101" s="187"/>
      <c r="AA101" s="187"/>
      <c r="AB101" s="187"/>
      <c r="AC101" s="187"/>
      <c r="AD101" s="187"/>
      <c r="AE101" s="187"/>
      <c r="AF101" s="187"/>
      <c r="AG101" s="187"/>
      <c r="AH101" s="187"/>
      <c r="AI101" s="187"/>
      <c r="AJ101" s="187"/>
      <c r="AK101" s="187"/>
      <c r="AL101" s="187"/>
      <c r="AM101" s="187"/>
      <c r="AN101" s="187"/>
      <c r="AO101" s="187"/>
      <c r="AP101" s="187"/>
      <c r="AQ101" s="187"/>
      <c r="AR101" s="187"/>
      <c r="AS101" s="187"/>
      <c r="AT101" s="187"/>
      <c r="AU101" s="187"/>
      <c r="AV101" s="187"/>
      <c r="AW101" s="187"/>
      <c r="AX101" s="187"/>
      <c r="AY101" s="187"/>
      <c r="AZ101" s="187" t="s">
        <v>47</v>
      </c>
      <c r="BA101" s="187"/>
      <c r="BB101" s="187"/>
      <c r="BC101" s="187"/>
      <c r="BD101" s="187"/>
      <c r="BE101" s="187"/>
      <c r="BF101" s="187"/>
      <c r="BG101" s="187"/>
      <c r="BH101" s="187"/>
      <c r="BI101" s="187"/>
      <c r="BJ101" s="187"/>
      <c r="BK101" s="187"/>
      <c r="BL101" s="187"/>
      <c r="BM101" s="187"/>
      <c r="BN101" s="187"/>
      <c r="BO101" s="187"/>
      <c r="BP101" s="187"/>
      <c r="BQ101" s="187"/>
      <c r="BR101" s="187"/>
      <c r="BS101" s="187"/>
      <c r="BT101" s="187"/>
      <c r="BU101" s="187"/>
      <c r="BV101" s="187"/>
      <c r="BW101" s="187"/>
      <c r="BX101" s="187"/>
      <c r="BY101" s="187"/>
      <c r="BZ101" s="187"/>
      <c r="CA101" s="187"/>
      <c r="CB101" s="187"/>
      <c r="CC101" s="187"/>
      <c r="CD101" s="187"/>
      <c r="CE101" s="187"/>
      <c r="CF101" s="187"/>
      <c r="CG101" s="187"/>
      <c r="CH101" s="187"/>
      <c r="CI101" s="187"/>
      <c r="CJ101" s="187"/>
      <c r="CK101" s="187"/>
      <c r="CL101" s="187"/>
      <c r="CM101" s="187"/>
      <c r="CN101" s="187"/>
      <c r="CO101" s="187"/>
      <c r="CP101" s="187"/>
      <c r="CQ101" s="187"/>
      <c r="CR101" s="187"/>
      <c r="CS101" s="187"/>
      <c r="CT101" s="187"/>
      <c r="CU101" s="187"/>
      <c r="CV101" s="187"/>
      <c r="CW101" s="187"/>
      <c r="CX101" s="187"/>
      <c r="CY101" s="175" t="s">
        <v>48</v>
      </c>
      <c r="CZ101" s="175"/>
      <c r="DA101" s="175"/>
      <c r="DB101" s="175"/>
      <c r="DC101" s="175"/>
      <c r="DD101" s="175"/>
      <c r="DE101" s="175"/>
      <c r="DF101" s="175" t="s">
        <v>62</v>
      </c>
      <c r="DG101" s="175"/>
      <c r="DH101" s="175"/>
      <c r="DI101" s="175"/>
      <c r="DJ101" s="175"/>
      <c r="DK101" s="175"/>
      <c r="DL101" s="175"/>
    </row>
    <row r="102" spans="1:116">
      <c r="A102" s="175" t="s">
        <v>173</v>
      </c>
      <c r="B102" s="175"/>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t="s">
        <v>131</v>
      </c>
      <c r="AG102" s="175"/>
      <c r="AH102" s="175"/>
      <c r="AI102" s="175"/>
      <c r="AJ102" s="175" t="s">
        <v>50</v>
      </c>
      <c r="AK102" s="175"/>
      <c r="AL102" s="175"/>
      <c r="AM102" s="175"/>
      <c r="AN102" s="175"/>
      <c r="AO102" s="175"/>
      <c r="AP102" s="175"/>
      <c r="AQ102" s="175"/>
      <c r="AR102" s="175"/>
      <c r="AS102" s="175"/>
      <c r="AT102" s="175"/>
      <c r="AU102" s="175"/>
      <c r="AV102" s="175"/>
      <c r="AW102" s="175"/>
      <c r="AX102" s="175"/>
      <c r="AY102" s="175"/>
      <c r="AZ102" s="175" t="s">
        <v>173</v>
      </c>
      <c r="BA102" s="175"/>
      <c r="BB102" s="175"/>
      <c r="BC102" s="175"/>
      <c r="BD102" s="175"/>
      <c r="BE102" s="175"/>
      <c r="BF102" s="175"/>
      <c r="BG102" s="175"/>
      <c r="BH102" s="175"/>
      <c r="BI102" s="175"/>
      <c r="BJ102" s="175"/>
      <c r="BK102" s="175"/>
      <c r="BL102" s="175"/>
      <c r="BM102" s="175"/>
      <c r="BN102" s="175"/>
      <c r="BO102" s="175"/>
      <c r="BP102" s="175"/>
      <c r="BQ102" s="175"/>
      <c r="BR102" s="175"/>
      <c r="BS102" s="175"/>
      <c r="BT102" s="175"/>
      <c r="BU102" s="175"/>
      <c r="BV102" s="175"/>
      <c r="BW102" s="175"/>
      <c r="BX102" s="175"/>
      <c r="BY102" s="175"/>
      <c r="BZ102" s="175"/>
      <c r="CA102" s="175"/>
      <c r="CB102" s="175"/>
      <c r="CC102" s="175"/>
      <c r="CD102" s="175"/>
      <c r="CE102" s="175" t="s">
        <v>131</v>
      </c>
      <c r="CF102" s="175"/>
      <c r="CG102" s="175"/>
      <c r="CH102" s="175"/>
      <c r="CI102" s="175" t="s">
        <v>50</v>
      </c>
      <c r="CJ102" s="175"/>
      <c r="CK102" s="175"/>
      <c r="CL102" s="175"/>
      <c r="CM102" s="175"/>
      <c r="CN102" s="175"/>
      <c r="CO102" s="175"/>
      <c r="CP102" s="175"/>
      <c r="CQ102" s="175"/>
      <c r="CR102" s="175"/>
      <c r="CS102" s="175"/>
      <c r="CT102" s="175"/>
      <c r="CU102" s="175"/>
      <c r="CV102" s="175"/>
      <c r="CW102" s="175"/>
      <c r="CX102" s="175"/>
      <c r="CY102" s="175"/>
      <c r="CZ102" s="175"/>
      <c r="DA102" s="175"/>
      <c r="DB102" s="175"/>
      <c r="DC102" s="175"/>
      <c r="DD102" s="175"/>
      <c r="DE102" s="175"/>
      <c r="DF102" s="175"/>
      <c r="DG102" s="175"/>
      <c r="DH102" s="175"/>
      <c r="DI102" s="175"/>
      <c r="DJ102" s="175"/>
      <c r="DK102" s="175"/>
      <c r="DL102" s="175"/>
    </row>
    <row r="103" spans="1:116">
      <c r="A103" s="175"/>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88" t="s">
        <v>51</v>
      </c>
      <c r="AK103" s="188"/>
      <c r="AL103" s="188"/>
      <c r="AM103" s="188"/>
      <c r="AN103" s="188"/>
      <c r="AO103" s="188"/>
      <c r="AP103" s="188"/>
      <c r="AQ103" s="188"/>
      <c r="AR103" s="218" t="s">
        <v>174</v>
      </c>
      <c r="AS103" s="174"/>
      <c r="AT103" s="174"/>
      <c r="AU103" s="174"/>
      <c r="AV103" s="174"/>
      <c r="AW103" s="174"/>
      <c r="AX103" s="174"/>
      <c r="AY103" s="174"/>
      <c r="AZ103" s="175"/>
      <c r="BA103" s="175"/>
      <c r="BB103" s="175"/>
      <c r="BC103" s="175"/>
      <c r="BD103" s="175"/>
      <c r="BE103" s="175"/>
      <c r="BF103" s="175"/>
      <c r="BG103" s="175"/>
      <c r="BH103" s="175"/>
      <c r="BI103" s="175"/>
      <c r="BJ103" s="175"/>
      <c r="BK103" s="175"/>
      <c r="BL103" s="175"/>
      <c r="BM103" s="175"/>
      <c r="BN103" s="175"/>
      <c r="BO103" s="175"/>
      <c r="BP103" s="175"/>
      <c r="BQ103" s="175"/>
      <c r="BR103" s="175"/>
      <c r="BS103" s="175"/>
      <c r="BT103" s="175"/>
      <c r="BU103" s="175"/>
      <c r="BV103" s="175"/>
      <c r="BW103" s="175"/>
      <c r="BX103" s="175"/>
      <c r="BY103" s="175"/>
      <c r="BZ103" s="175"/>
      <c r="CA103" s="175"/>
      <c r="CB103" s="175"/>
      <c r="CC103" s="175"/>
      <c r="CD103" s="175"/>
      <c r="CE103" s="175"/>
      <c r="CF103" s="175"/>
      <c r="CG103" s="175"/>
      <c r="CH103" s="175"/>
      <c r="CI103" s="188" t="s">
        <v>51</v>
      </c>
      <c r="CJ103" s="188"/>
      <c r="CK103" s="188"/>
      <c r="CL103" s="188"/>
      <c r="CM103" s="188"/>
      <c r="CN103" s="188"/>
      <c r="CO103" s="188"/>
      <c r="CP103" s="188"/>
      <c r="CQ103" s="218" t="s">
        <v>174</v>
      </c>
      <c r="CR103" s="174"/>
      <c r="CS103" s="174"/>
      <c r="CT103" s="174"/>
      <c r="CU103" s="174"/>
      <c r="CV103" s="174"/>
      <c r="CW103" s="174"/>
      <c r="CX103" s="174"/>
      <c r="CY103" s="175"/>
      <c r="CZ103" s="175"/>
      <c r="DA103" s="175"/>
      <c r="DB103" s="175"/>
      <c r="DC103" s="175"/>
      <c r="DD103" s="175"/>
      <c r="DE103" s="175"/>
      <c r="DF103" s="175"/>
      <c r="DG103" s="175"/>
      <c r="DH103" s="175"/>
      <c r="DI103" s="175"/>
      <c r="DJ103" s="175"/>
      <c r="DK103" s="175"/>
      <c r="DL103" s="175"/>
    </row>
    <row r="104" spans="1:116" ht="55" customHeight="1">
      <c r="A104" s="219"/>
      <c r="B104" s="219"/>
      <c r="C104" s="219"/>
      <c r="D104" s="219"/>
      <c r="E104" s="219"/>
      <c r="F104" s="219"/>
      <c r="G104" s="219"/>
      <c r="H104" s="219"/>
      <c r="I104" s="219"/>
      <c r="J104" s="219"/>
      <c r="K104" s="219"/>
      <c r="L104" s="219"/>
      <c r="M104" s="219"/>
      <c r="N104" s="219"/>
      <c r="O104" s="219"/>
      <c r="P104" s="219"/>
      <c r="Q104" s="219"/>
      <c r="R104" s="219"/>
      <c r="S104" s="219"/>
      <c r="T104" s="219"/>
      <c r="U104" s="219"/>
      <c r="V104" s="219"/>
      <c r="W104" s="219"/>
      <c r="X104" s="219"/>
      <c r="Y104" s="219"/>
      <c r="Z104" s="219"/>
      <c r="AA104" s="219"/>
      <c r="AB104" s="219"/>
      <c r="AC104" s="219"/>
      <c r="AD104" s="219"/>
      <c r="AE104" s="219"/>
      <c r="AF104" s="220"/>
      <c r="AG104" s="220"/>
      <c r="AH104" s="220"/>
      <c r="AI104" s="220"/>
      <c r="AJ104" s="189">
        <f>AR104*(1+AF104)</f>
        <v>0</v>
      </c>
      <c r="AK104" s="189"/>
      <c r="AL104" s="189"/>
      <c r="AM104" s="189"/>
      <c r="AN104" s="189"/>
      <c r="AO104" s="189"/>
      <c r="AP104" s="189"/>
      <c r="AQ104" s="189"/>
      <c r="AR104" s="221"/>
      <c r="AS104" s="221"/>
      <c r="AT104" s="221"/>
      <c r="AU104" s="221"/>
      <c r="AV104" s="221"/>
      <c r="AW104" s="221"/>
      <c r="AX104" s="221"/>
      <c r="AY104" s="221"/>
      <c r="AZ104" s="219"/>
      <c r="BA104" s="219"/>
      <c r="BB104" s="219"/>
      <c r="BC104" s="219"/>
      <c r="BD104" s="219"/>
      <c r="BE104" s="219"/>
      <c r="BF104" s="219"/>
      <c r="BG104" s="219"/>
      <c r="BH104" s="219"/>
      <c r="BI104" s="219"/>
      <c r="BJ104" s="219"/>
      <c r="BK104" s="219"/>
      <c r="BL104" s="219"/>
      <c r="BM104" s="219"/>
      <c r="BN104" s="219"/>
      <c r="BO104" s="219"/>
      <c r="BP104" s="219"/>
      <c r="BQ104" s="219"/>
      <c r="BR104" s="219"/>
      <c r="BS104" s="219"/>
      <c r="BT104" s="219"/>
      <c r="BU104" s="219"/>
      <c r="BV104" s="219"/>
      <c r="BW104" s="219"/>
      <c r="BX104" s="219"/>
      <c r="BY104" s="219"/>
      <c r="BZ104" s="219"/>
      <c r="CA104" s="219"/>
      <c r="CB104" s="219"/>
      <c r="CC104" s="219"/>
      <c r="CD104" s="219"/>
      <c r="CE104" s="220"/>
      <c r="CF104" s="220"/>
      <c r="CG104" s="220"/>
      <c r="CH104" s="220"/>
      <c r="CI104" s="189">
        <f>CQ104*(1+CE104)</f>
        <v>0</v>
      </c>
      <c r="CJ104" s="189"/>
      <c r="CK104" s="189"/>
      <c r="CL104" s="189"/>
      <c r="CM104" s="189"/>
      <c r="CN104" s="189"/>
      <c r="CO104" s="189"/>
      <c r="CP104" s="189"/>
      <c r="CQ104" s="221"/>
      <c r="CR104" s="221"/>
      <c r="CS104" s="221"/>
      <c r="CT104" s="221"/>
      <c r="CU104" s="221"/>
      <c r="CV104" s="221"/>
      <c r="CW104" s="221"/>
      <c r="CX104" s="221"/>
      <c r="CY104" s="190">
        <f>CQ104-AR104</f>
        <v>0</v>
      </c>
      <c r="CZ104" s="190"/>
      <c r="DA104" s="190"/>
      <c r="DB104" s="190"/>
      <c r="DC104" s="190"/>
      <c r="DD104" s="190"/>
      <c r="DE104" s="190"/>
      <c r="DF104" s="191"/>
      <c r="DG104" s="191"/>
      <c r="DH104" s="191"/>
      <c r="DI104" s="191"/>
      <c r="DJ104" s="191"/>
      <c r="DK104" s="191"/>
      <c r="DL104" s="191"/>
    </row>
    <row r="105" spans="1:116" ht="55" customHeight="1">
      <c r="A105" s="219"/>
      <c r="B105" s="219"/>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20"/>
      <c r="AG105" s="220"/>
      <c r="AH105" s="220"/>
      <c r="AI105" s="220"/>
      <c r="AJ105" s="189">
        <f t="shared" ref="AJ105:AJ106" si="9">AR105*(1+AF105)</f>
        <v>0</v>
      </c>
      <c r="AK105" s="189"/>
      <c r="AL105" s="189"/>
      <c r="AM105" s="189"/>
      <c r="AN105" s="189"/>
      <c r="AO105" s="189"/>
      <c r="AP105" s="189"/>
      <c r="AQ105" s="189"/>
      <c r="AR105" s="221"/>
      <c r="AS105" s="221"/>
      <c r="AT105" s="221"/>
      <c r="AU105" s="221"/>
      <c r="AV105" s="221"/>
      <c r="AW105" s="221"/>
      <c r="AX105" s="221"/>
      <c r="AY105" s="221"/>
      <c r="AZ105" s="219"/>
      <c r="BA105" s="219"/>
      <c r="BB105" s="219"/>
      <c r="BC105" s="219"/>
      <c r="BD105" s="219"/>
      <c r="BE105" s="219"/>
      <c r="BF105" s="219"/>
      <c r="BG105" s="219"/>
      <c r="BH105" s="219"/>
      <c r="BI105" s="219"/>
      <c r="BJ105" s="219"/>
      <c r="BK105" s="219"/>
      <c r="BL105" s="219"/>
      <c r="BM105" s="219"/>
      <c r="BN105" s="219"/>
      <c r="BO105" s="219"/>
      <c r="BP105" s="219"/>
      <c r="BQ105" s="219"/>
      <c r="BR105" s="219"/>
      <c r="BS105" s="219"/>
      <c r="BT105" s="219"/>
      <c r="BU105" s="219"/>
      <c r="BV105" s="219"/>
      <c r="BW105" s="219"/>
      <c r="BX105" s="219"/>
      <c r="BY105" s="219"/>
      <c r="BZ105" s="219"/>
      <c r="CA105" s="219"/>
      <c r="CB105" s="219"/>
      <c r="CC105" s="219"/>
      <c r="CD105" s="219"/>
      <c r="CE105" s="220"/>
      <c r="CF105" s="220"/>
      <c r="CG105" s="220"/>
      <c r="CH105" s="220"/>
      <c r="CI105" s="189">
        <f t="shared" ref="CI105:CI106" si="10">CQ105*(1+CE105)</f>
        <v>0</v>
      </c>
      <c r="CJ105" s="189"/>
      <c r="CK105" s="189"/>
      <c r="CL105" s="189"/>
      <c r="CM105" s="189"/>
      <c r="CN105" s="189"/>
      <c r="CO105" s="189"/>
      <c r="CP105" s="189"/>
      <c r="CQ105" s="221"/>
      <c r="CR105" s="221"/>
      <c r="CS105" s="221"/>
      <c r="CT105" s="221"/>
      <c r="CU105" s="221"/>
      <c r="CV105" s="221"/>
      <c r="CW105" s="221"/>
      <c r="CX105" s="221"/>
      <c r="CY105" s="190">
        <f>CQ105-AR105</f>
        <v>0</v>
      </c>
      <c r="CZ105" s="190"/>
      <c r="DA105" s="190"/>
      <c r="DB105" s="190"/>
      <c r="DC105" s="190"/>
      <c r="DD105" s="190"/>
      <c r="DE105" s="190"/>
      <c r="DF105" s="191"/>
      <c r="DG105" s="191"/>
      <c r="DH105" s="191"/>
      <c r="DI105" s="191"/>
      <c r="DJ105" s="191"/>
      <c r="DK105" s="191"/>
      <c r="DL105" s="191"/>
    </row>
    <row r="106" spans="1:116" ht="55" customHeight="1">
      <c r="A106" s="219"/>
      <c r="B106" s="219"/>
      <c r="C106" s="219"/>
      <c r="D106" s="219"/>
      <c r="E106" s="219"/>
      <c r="F106" s="219"/>
      <c r="G106" s="219"/>
      <c r="H106" s="219"/>
      <c r="I106" s="219"/>
      <c r="J106" s="219"/>
      <c r="K106" s="219"/>
      <c r="L106" s="219"/>
      <c r="M106" s="219"/>
      <c r="N106" s="219"/>
      <c r="O106" s="219"/>
      <c r="P106" s="219"/>
      <c r="Q106" s="219"/>
      <c r="R106" s="219"/>
      <c r="S106" s="219"/>
      <c r="T106" s="219"/>
      <c r="U106" s="219"/>
      <c r="V106" s="219"/>
      <c r="W106" s="219"/>
      <c r="X106" s="219"/>
      <c r="Y106" s="219"/>
      <c r="Z106" s="219"/>
      <c r="AA106" s="219"/>
      <c r="AB106" s="219"/>
      <c r="AC106" s="219"/>
      <c r="AD106" s="219"/>
      <c r="AE106" s="219"/>
      <c r="AF106" s="220"/>
      <c r="AG106" s="220"/>
      <c r="AH106" s="220"/>
      <c r="AI106" s="220"/>
      <c r="AJ106" s="189">
        <f t="shared" si="9"/>
        <v>0</v>
      </c>
      <c r="AK106" s="189"/>
      <c r="AL106" s="189"/>
      <c r="AM106" s="189"/>
      <c r="AN106" s="189"/>
      <c r="AO106" s="189"/>
      <c r="AP106" s="189"/>
      <c r="AQ106" s="189"/>
      <c r="AR106" s="221"/>
      <c r="AS106" s="221"/>
      <c r="AT106" s="221"/>
      <c r="AU106" s="221"/>
      <c r="AV106" s="221"/>
      <c r="AW106" s="221"/>
      <c r="AX106" s="221"/>
      <c r="AY106" s="221"/>
      <c r="AZ106" s="219"/>
      <c r="BA106" s="219"/>
      <c r="BB106" s="219"/>
      <c r="BC106" s="219"/>
      <c r="BD106" s="219"/>
      <c r="BE106" s="219"/>
      <c r="BF106" s="219"/>
      <c r="BG106" s="219"/>
      <c r="BH106" s="219"/>
      <c r="BI106" s="219"/>
      <c r="BJ106" s="219"/>
      <c r="BK106" s="219"/>
      <c r="BL106" s="219"/>
      <c r="BM106" s="219"/>
      <c r="BN106" s="219"/>
      <c r="BO106" s="219"/>
      <c r="BP106" s="219"/>
      <c r="BQ106" s="219"/>
      <c r="BR106" s="219"/>
      <c r="BS106" s="219"/>
      <c r="BT106" s="219"/>
      <c r="BU106" s="219"/>
      <c r="BV106" s="219"/>
      <c r="BW106" s="219"/>
      <c r="BX106" s="219"/>
      <c r="BY106" s="219"/>
      <c r="BZ106" s="219"/>
      <c r="CA106" s="219"/>
      <c r="CB106" s="219"/>
      <c r="CC106" s="219"/>
      <c r="CD106" s="219"/>
      <c r="CE106" s="220"/>
      <c r="CF106" s="220"/>
      <c r="CG106" s="220"/>
      <c r="CH106" s="220"/>
      <c r="CI106" s="189">
        <f t="shared" si="10"/>
        <v>0</v>
      </c>
      <c r="CJ106" s="189"/>
      <c r="CK106" s="189"/>
      <c r="CL106" s="189"/>
      <c r="CM106" s="189"/>
      <c r="CN106" s="189"/>
      <c r="CO106" s="189"/>
      <c r="CP106" s="189"/>
      <c r="CQ106" s="221"/>
      <c r="CR106" s="221"/>
      <c r="CS106" s="221"/>
      <c r="CT106" s="221"/>
      <c r="CU106" s="221"/>
      <c r="CV106" s="221"/>
      <c r="CW106" s="221"/>
      <c r="CX106" s="221"/>
      <c r="CY106" s="190">
        <f>CQ106-AR106</f>
        <v>0</v>
      </c>
      <c r="CZ106" s="190"/>
      <c r="DA106" s="190"/>
      <c r="DB106" s="190"/>
      <c r="DC106" s="190"/>
      <c r="DD106" s="190"/>
      <c r="DE106" s="190"/>
      <c r="DF106" s="191"/>
      <c r="DG106" s="191"/>
      <c r="DH106" s="191"/>
      <c r="DI106" s="191"/>
      <c r="DJ106" s="191"/>
      <c r="DK106" s="191"/>
      <c r="DL106" s="191"/>
    </row>
    <row r="107" spans="1:116" ht="50" customHeight="1">
      <c r="A107" s="187" t="s">
        <v>56</v>
      </c>
      <c r="B107" s="187"/>
      <c r="C107" s="187"/>
      <c r="D107" s="187"/>
      <c r="E107" s="187"/>
      <c r="F107" s="187"/>
      <c r="G107" s="187"/>
      <c r="H107" s="187"/>
      <c r="I107" s="187"/>
      <c r="J107" s="187"/>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98">
        <f>SUM(AJ104:AQ106)</f>
        <v>0</v>
      </c>
      <c r="AK107" s="198"/>
      <c r="AL107" s="198"/>
      <c r="AM107" s="198"/>
      <c r="AN107" s="198"/>
      <c r="AO107" s="198"/>
      <c r="AP107" s="198"/>
      <c r="AQ107" s="198"/>
      <c r="AR107" s="199">
        <f>SUM(AR104:AY106)</f>
        <v>0</v>
      </c>
      <c r="AS107" s="199"/>
      <c r="AT107" s="199"/>
      <c r="AU107" s="199"/>
      <c r="AV107" s="199"/>
      <c r="AW107" s="199"/>
      <c r="AX107" s="199"/>
      <c r="AY107" s="199"/>
      <c r="AZ107" s="187" t="s">
        <v>56</v>
      </c>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98">
        <f>SUM(CI104:CP106)</f>
        <v>0</v>
      </c>
      <c r="CJ107" s="198"/>
      <c r="CK107" s="198"/>
      <c r="CL107" s="198"/>
      <c r="CM107" s="198"/>
      <c r="CN107" s="198"/>
      <c r="CO107" s="198"/>
      <c r="CP107" s="198"/>
      <c r="CQ107" s="199">
        <f>SUM(CQ104:CX106)</f>
        <v>0</v>
      </c>
      <c r="CR107" s="199"/>
      <c r="CS107" s="199"/>
      <c r="CT107" s="199"/>
      <c r="CU107" s="199"/>
      <c r="CV107" s="199"/>
      <c r="CW107" s="199"/>
      <c r="CX107" s="199"/>
      <c r="CY107" s="201">
        <f>SUM(CY104:DE106)</f>
        <v>0</v>
      </c>
      <c r="CZ107" s="202"/>
      <c r="DA107" s="202"/>
      <c r="DB107" s="202"/>
      <c r="DC107" s="202"/>
      <c r="DD107" s="202"/>
      <c r="DE107" s="202"/>
    </row>
    <row r="108" spans="1:116" ht="50" customHeight="1">
      <c r="A108" s="187" t="s">
        <v>52</v>
      </c>
      <c r="B108" s="187"/>
      <c r="C108" s="187"/>
      <c r="D108" s="187"/>
      <c r="E108" s="187"/>
      <c r="F108" s="187"/>
      <c r="G108" s="187"/>
      <c r="H108" s="187"/>
      <c r="I108" s="187"/>
      <c r="J108" s="187"/>
      <c r="K108" s="200"/>
      <c r="L108" s="200"/>
      <c r="M108" s="200"/>
      <c r="N108" s="200"/>
      <c r="O108" s="200"/>
      <c r="P108" s="200"/>
      <c r="Q108" s="200"/>
      <c r="R108" s="200"/>
      <c r="S108" s="200"/>
      <c r="T108" s="200"/>
      <c r="U108" s="200"/>
      <c r="V108" s="200"/>
      <c r="W108" s="200"/>
      <c r="X108" s="200"/>
      <c r="Y108" s="200"/>
      <c r="Z108" s="200"/>
      <c r="AA108" s="200"/>
      <c r="AB108" s="200"/>
      <c r="AC108" s="200"/>
      <c r="AD108" s="200"/>
      <c r="AE108" s="200"/>
      <c r="AF108" s="200"/>
      <c r="AG108" s="200"/>
      <c r="AH108" s="200"/>
      <c r="AI108" s="200"/>
      <c r="AJ108" s="200"/>
      <c r="AK108" s="200"/>
      <c r="AL108" s="200"/>
      <c r="AM108" s="200"/>
      <c r="AN108" s="200"/>
      <c r="AO108" s="200"/>
      <c r="AP108" s="200"/>
      <c r="AQ108" s="200"/>
      <c r="AR108" s="200"/>
      <c r="AS108" s="200"/>
      <c r="AT108" s="200"/>
      <c r="AU108" s="200"/>
      <c r="AV108" s="200"/>
      <c r="AW108" s="200"/>
      <c r="AX108" s="200"/>
      <c r="AY108" s="200"/>
      <c r="AZ108" s="200"/>
      <c r="BA108" s="200"/>
      <c r="BB108" s="200"/>
      <c r="BC108" s="200"/>
      <c r="BD108" s="200"/>
      <c r="BE108" s="200"/>
      <c r="BF108" s="200"/>
      <c r="BG108" s="200"/>
      <c r="BH108" s="200"/>
      <c r="BI108" s="200"/>
      <c r="BJ108" s="200"/>
      <c r="BK108" s="200"/>
      <c r="BL108" s="200"/>
      <c r="BM108" s="200"/>
      <c r="BN108" s="200"/>
      <c r="BO108" s="200"/>
      <c r="BP108" s="200"/>
      <c r="BQ108" s="200"/>
      <c r="BR108" s="200"/>
      <c r="BS108" s="200"/>
      <c r="BT108" s="200"/>
      <c r="BU108" s="200"/>
      <c r="BV108" s="200"/>
      <c r="BW108" s="200"/>
      <c r="BX108" s="200"/>
      <c r="BY108" s="200"/>
      <c r="BZ108" s="200"/>
      <c r="CA108" s="200"/>
      <c r="CB108" s="200"/>
      <c r="CC108" s="200"/>
      <c r="CD108" s="200"/>
      <c r="CE108" s="200"/>
      <c r="CF108" s="200"/>
      <c r="CG108" s="200"/>
      <c r="CH108" s="200"/>
      <c r="CI108" s="200"/>
      <c r="CJ108" s="200"/>
      <c r="CK108" s="200"/>
      <c r="CL108" s="200"/>
      <c r="CM108" s="200"/>
      <c r="CN108" s="200"/>
      <c r="CO108" s="200"/>
      <c r="CP108" s="200"/>
      <c r="CQ108" s="200"/>
      <c r="CR108" s="200"/>
      <c r="CS108" s="200"/>
      <c r="CT108" s="200"/>
      <c r="CU108" s="200"/>
      <c r="CV108" s="200"/>
      <c r="CW108" s="200"/>
      <c r="CX108" s="200"/>
      <c r="CY108" s="200"/>
      <c r="CZ108" s="200"/>
      <c r="DA108" s="200"/>
      <c r="DB108" s="200"/>
      <c r="DC108" s="200"/>
      <c r="DD108" s="200"/>
      <c r="DE108" s="200"/>
    </row>
  </sheetData>
  <mergeCells count="558">
    <mergeCell ref="DF106:DL106"/>
    <mergeCell ref="A107:AI107"/>
    <mergeCell ref="AJ107:AQ107"/>
    <mergeCell ref="AR107:AY107"/>
    <mergeCell ref="AZ107:CH107"/>
    <mergeCell ref="CI107:CP107"/>
    <mergeCell ref="CQ107:CX107"/>
    <mergeCell ref="CY107:DE107"/>
    <mergeCell ref="A108:J108"/>
    <mergeCell ref="K108:DE108"/>
    <mergeCell ref="A106:AE106"/>
    <mergeCell ref="AF106:AI106"/>
    <mergeCell ref="AJ106:AQ106"/>
    <mergeCell ref="AR106:AY106"/>
    <mergeCell ref="AZ106:CD106"/>
    <mergeCell ref="CE106:CH106"/>
    <mergeCell ref="CI106:CP106"/>
    <mergeCell ref="CQ106:CX106"/>
    <mergeCell ref="CY106:DE106"/>
    <mergeCell ref="DF104:DL104"/>
    <mergeCell ref="A105:AE105"/>
    <mergeCell ref="AF105:AI105"/>
    <mergeCell ref="AJ105:AQ105"/>
    <mergeCell ref="AR105:AY105"/>
    <mergeCell ref="AZ105:CD105"/>
    <mergeCell ref="CE105:CH105"/>
    <mergeCell ref="CI105:CP105"/>
    <mergeCell ref="CQ105:CX105"/>
    <mergeCell ref="CY105:DE105"/>
    <mergeCell ref="DF105:DL105"/>
    <mergeCell ref="A104:AE104"/>
    <mergeCell ref="AF104:AI104"/>
    <mergeCell ref="AJ104:AQ104"/>
    <mergeCell ref="AR104:AY104"/>
    <mergeCell ref="AZ104:CD104"/>
    <mergeCell ref="CE104:CH104"/>
    <mergeCell ref="CI104:CP104"/>
    <mergeCell ref="CQ104:CX104"/>
    <mergeCell ref="CY104:DE104"/>
    <mergeCell ref="A95:DL95"/>
    <mergeCell ref="A96:DL96"/>
    <mergeCell ref="B97:DL97"/>
    <mergeCell ref="B98:DL98"/>
    <mergeCell ref="B99:DL99"/>
    <mergeCell ref="A101:AY101"/>
    <mergeCell ref="AZ101:CX101"/>
    <mergeCell ref="CY101:DE103"/>
    <mergeCell ref="DF101:DL103"/>
    <mergeCell ref="A102:AE103"/>
    <mergeCell ref="AF102:AI103"/>
    <mergeCell ref="AJ102:AY102"/>
    <mergeCell ref="AZ102:CD103"/>
    <mergeCell ref="CE102:CH103"/>
    <mergeCell ref="CI102:CX102"/>
    <mergeCell ref="AJ103:AQ103"/>
    <mergeCell ref="AR103:AY103"/>
    <mergeCell ref="CI103:CP103"/>
    <mergeCell ref="CQ103:CX103"/>
    <mergeCell ref="BT91:BZ91"/>
    <mergeCell ref="C92:F92"/>
    <mergeCell ref="T92:Z92"/>
    <mergeCell ref="AA92:AI92"/>
    <mergeCell ref="AJ92:AV92"/>
    <mergeCell ref="AW92:BC92"/>
    <mergeCell ref="BD92:BL92"/>
    <mergeCell ref="C91:F91"/>
    <mergeCell ref="G91:K91"/>
    <mergeCell ref="L91:S91"/>
    <mergeCell ref="T91:Z91"/>
    <mergeCell ref="AA91:AI91"/>
    <mergeCell ref="AJ91:AN91"/>
    <mergeCell ref="AO91:AV91"/>
    <mergeCell ref="BM92:BS92"/>
    <mergeCell ref="C93:F93"/>
    <mergeCell ref="G93:BS93"/>
    <mergeCell ref="AW91:BC91"/>
    <mergeCell ref="BD91:BL91"/>
    <mergeCell ref="BM91:BS91"/>
    <mergeCell ref="C86:F88"/>
    <mergeCell ref="BM89:BS89"/>
    <mergeCell ref="BT89:BZ89"/>
    <mergeCell ref="C90:F90"/>
    <mergeCell ref="G90:K90"/>
    <mergeCell ref="L90:S90"/>
    <mergeCell ref="T90:Z90"/>
    <mergeCell ref="AA90:AI90"/>
    <mergeCell ref="AJ90:AN90"/>
    <mergeCell ref="AO90:AV90"/>
    <mergeCell ref="AW90:BC90"/>
    <mergeCell ref="BD90:BL90"/>
    <mergeCell ref="BM90:BS90"/>
    <mergeCell ref="BT90:BZ90"/>
    <mergeCell ref="C89:F89"/>
    <mergeCell ref="G89:K89"/>
    <mergeCell ref="L89:S89"/>
    <mergeCell ref="T89:Z89"/>
    <mergeCell ref="AA89:AI89"/>
    <mergeCell ref="AJ89:AN89"/>
    <mergeCell ref="AO89:AV89"/>
    <mergeCell ref="AW89:BC89"/>
    <mergeCell ref="BD89:BL89"/>
    <mergeCell ref="BM86:BS88"/>
    <mergeCell ref="BT86:BZ88"/>
    <mergeCell ref="G87:K88"/>
    <mergeCell ref="L87:S88"/>
    <mergeCell ref="T87:AI87"/>
    <mergeCell ref="AJ87:AN88"/>
    <mergeCell ref="AO87:AV88"/>
    <mergeCell ref="AW87:BL87"/>
    <mergeCell ref="AA88:AI88"/>
    <mergeCell ref="BD88:BL88"/>
    <mergeCell ref="BD80:BL80"/>
    <mergeCell ref="BM80:BS80"/>
    <mergeCell ref="C81:F81"/>
    <mergeCell ref="G81:BS81"/>
    <mergeCell ref="A83:BG83"/>
    <mergeCell ref="A84:DL84"/>
    <mergeCell ref="AO79:AV79"/>
    <mergeCell ref="AW79:BC79"/>
    <mergeCell ref="BD79:BL79"/>
    <mergeCell ref="BM79:BS79"/>
    <mergeCell ref="BT79:BZ79"/>
    <mergeCell ref="C80:F80"/>
    <mergeCell ref="T80:Z80"/>
    <mergeCell ref="AA80:AI80"/>
    <mergeCell ref="AJ80:AV80"/>
    <mergeCell ref="AW80:BC80"/>
    <mergeCell ref="C79:F79"/>
    <mergeCell ref="G79:K79"/>
    <mergeCell ref="L79:S79"/>
    <mergeCell ref="T79:Z79"/>
    <mergeCell ref="AA79:AI79"/>
    <mergeCell ref="AJ79:AN79"/>
    <mergeCell ref="AJ78:AN78"/>
    <mergeCell ref="AO78:AV78"/>
    <mergeCell ref="AW78:BC78"/>
    <mergeCell ref="BD78:BL78"/>
    <mergeCell ref="BM78:BS78"/>
    <mergeCell ref="BT78:BZ78"/>
    <mergeCell ref="AO77:AV77"/>
    <mergeCell ref="AW77:BC77"/>
    <mergeCell ref="BD77:BL77"/>
    <mergeCell ref="BM77:BS77"/>
    <mergeCell ref="BT77:BZ77"/>
    <mergeCell ref="AJ77:AN77"/>
    <mergeCell ref="C78:F78"/>
    <mergeCell ref="G78:K78"/>
    <mergeCell ref="L78:S78"/>
    <mergeCell ref="T78:Z78"/>
    <mergeCell ref="AA78:AI78"/>
    <mergeCell ref="C77:F77"/>
    <mergeCell ref="G77:K77"/>
    <mergeCell ref="L77:S77"/>
    <mergeCell ref="T77:Z77"/>
    <mergeCell ref="AA77:AI77"/>
    <mergeCell ref="T75:AI75"/>
    <mergeCell ref="AJ75:AN76"/>
    <mergeCell ref="AO75:AV76"/>
    <mergeCell ref="AW75:BL75"/>
    <mergeCell ref="AA76:AI76"/>
    <mergeCell ref="BD76:BL76"/>
    <mergeCell ref="A68:J68"/>
    <mergeCell ref="K68:DE68"/>
    <mergeCell ref="A70:DL70"/>
    <mergeCell ref="A71:DL71"/>
    <mergeCell ref="A72:DL72"/>
    <mergeCell ref="C74:F76"/>
    <mergeCell ref="BM74:BS76"/>
    <mergeCell ref="BT74:BZ76"/>
    <mergeCell ref="G75:K76"/>
    <mergeCell ref="L75:S76"/>
    <mergeCell ref="CY66:DE66"/>
    <mergeCell ref="DF66:DL66"/>
    <mergeCell ref="A67:AI67"/>
    <mergeCell ref="AJ67:AQ67"/>
    <mergeCell ref="AR67:AY67"/>
    <mergeCell ref="AZ67:CH67"/>
    <mergeCell ref="CI67:CP67"/>
    <mergeCell ref="CQ67:CX67"/>
    <mergeCell ref="CY67:DE67"/>
    <mergeCell ref="AZ66:BS66"/>
    <mergeCell ref="BT66:BV66"/>
    <mergeCell ref="BW66:BZ66"/>
    <mergeCell ref="CA66:CH66"/>
    <mergeCell ref="CI66:CP66"/>
    <mergeCell ref="CQ66:CX66"/>
    <mergeCell ref="A66:T66"/>
    <mergeCell ref="U66:W66"/>
    <mergeCell ref="X66:AA66"/>
    <mergeCell ref="AB66:AI66"/>
    <mergeCell ref="AJ66:AQ66"/>
    <mergeCell ref="AR66:AY66"/>
    <mergeCell ref="BW65:BZ65"/>
    <mergeCell ref="CA65:CH65"/>
    <mergeCell ref="CI65:CP65"/>
    <mergeCell ref="CQ65:CX65"/>
    <mergeCell ref="CY65:DE65"/>
    <mergeCell ref="DF65:DL65"/>
    <mergeCell ref="CY64:DE64"/>
    <mergeCell ref="DF64:DL64"/>
    <mergeCell ref="A65:T65"/>
    <mergeCell ref="U65:W65"/>
    <mergeCell ref="X65:AA65"/>
    <mergeCell ref="AB65:AI65"/>
    <mergeCell ref="AJ65:AQ65"/>
    <mergeCell ref="AR65:AY65"/>
    <mergeCell ref="AZ65:BS65"/>
    <mergeCell ref="BT65:BV65"/>
    <mergeCell ref="AZ64:BS64"/>
    <mergeCell ref="BT64:BV64"/>
    <mergeCell ref="BW64:BZ64"/>
    <mergeCell ref="CA64:CH64"/>
    <mergeCell ref="CI64:CP64"/>
    <mergeCell ref="CQ64:CX64"/>
    <mergeCell ref="A64:T64"/>
    <mergeCell ref="U64:W64"/>
    <mergeCell ref="X64:AA64"/>
    <mergeCell ref="AB64:AI64"/>
    <mergeCell ref="AJ64:AQ64"/>
    <mergeCell ref="AR64:AY64"/>
    <mergeCell ref="BT62:BV63"/>
    <mergeCell ref="BW62:BZ63"/>
    <mergeCell ref="CA62:CH63"/>
    <mergeCell ref="CI62:CX62"/>
    <mergeCell ref="AJ63:AQ63"/>
    <mergeCell ref="AR63:AY63"/>
    <mergeCell ref="CI63:CP63"/>
    <mergeCell ref="CQ63:CX63"/>
    <mergeCell ref="A61:AY61"/>
    <mergeCell ref="AZ61:CX61"/>
    <mergeCell ref="CY61:DE63"/>
    <mergeCell ref="DF61:DL63"/>
    <mergeCell ref="A62:T63"/>
    <mergeCell ref="U62:W63"/>
    <mergeCell ref="X62:AA63"/>
    <mergeCell ref="AB62:AI63"/>
    <mergeCell ref="AJ62:AY62"/>
    <mergeCell ref="AZ62:BS63"/>
    <mergeCell ref="A54:J54"/>
    <mergeCell ref="K54:DE54"/>
    <mergeCell ref="A56:DL56"/>
    <mergeCell ref="B57:BH57"/>
    <mergeCell ref="B58:BH58"/>
    <mergeCell ref="B59:DL59"/>
    <mergeCell ref="CY52:DE52"/>
    <mergeCell ref="DF52:DL52"/>
    <mergeCell ref="A53:AI53"/>
    <mergeCell ref="AJ53:AQ53"/>
    <mergeCell ref="AR53:AY53"/>
    <mergeCell ref="AZ53:CH53"/>
    <mergeCell ref="CI53:CP53"/>
    <mergeCell ref="CQ53:CX53"/>
    <mergeCell ref="CY53:DE53"/>
    <mergeCell ref="AZ52:BS52"/>
    <mergeCell ref="BT52:BV52"/>
    <mergeCell ref="BW52:BZ52"/>
    <mergeCell ref="CA52:CH52"/>
    <mergeCell ref="CI52:CP52"/>
    <mergeCell ref="CQ52:CX52"/>
    <mergeCell ref="A52:T52"/>
    <mergeCell ref="U52:W52"/>
    <mergeCell ref="X52:AA52"/>
    <mergeCell ref="AB52:AI52"/>
    <mergeCell ref="AJ52:AQ52"/>
    <mergeCell ref="AR52:AY52"/>
    <mergeCell ref="BW51:BZ51"/>
    <mergeCell ref="CA51:CH51"/>
    <mergeCell ref="CI51:CP51"/>
    <mergeCell ref="CQ51:CX51"/>
    <mergeCell ref="CY51:DE51"/>
    <mergeCell ref="DF51:DL51"/>
    <mergeCell ref="CY50:DE50"/>
    <mergeCell ref="DF50:DL50"/>
    <mergeCell ref="A51:T51"/>
    <mergeCell ref="U51:W51"/>
    <mergeCell ref="X51:AA51"/>
    <mergeCell ref="AB51:AI51"/>
    <mergeCell ref="AJ51:AQ51"/>
    <mergeCell ref="AR51:AY51"/>
    <mergeCell ref="AZ51:BS51"/>
    <mergeCell ref="BT51:BV51"/>
    <mergeCell ref="AZ50:BS50"/>
    <mergeCell ref="BT50:BV50"/>
    <mergeCell ref="BW50:BZ50"/>
    <mergeCell ref="CA50:CH50"/>
    <mergeCell ref="CI50:CP50"/>
    <mergeCell ref="CQ50:CX50"/>
    <mergeCell ref="A50:T50"/>
    <mergeCell ref="U50:W50"/>
    <mergeCell ref="X50:AA50"/>
    <mergeCell ref="AB50:AI50"/>
    <mergeCell ref="AJ50:AQ50"/>
    <mergeCell ref="AR50:AY50"/>
    <mergeCell ref="A45:DL45"/>
    <mergeCell ref="A47:AY47"/>
    <mergeCell ref="AZ47:CX47"/>
    <mergeCell ref="CY47:DE49"/>
    <mergeCell ref="DF47:DL49"/>
    <mergeCell ref="A48:T49"/>
    <mergeCell ref="U48:W49"/>
    <mergeCell ref="X48:AA49"/>
    <mergeCell ref="AB48:AI49"/>
    <mergeCell ref="AJ48:AY48"/>
    <mergeCell ref="AZ48:BS49"/>
    <mergeCell ref="BT48:BV49"/>
    <mergeCell ref="BW48:BZ49"/>
    <mergeCell ref="CA48:CH49"/>
    <mergeCell ref="CI48:CX48"/>
    <mergeCell ref="AJ49:AQ49"/>
    <mergeCell ref="AR49:AY49"/>
    <mergeCell ref="CI49:CP49"/>
    <mergeCell ref="CQ49:CX49"/>
    <mergeCell ref="CQ40:CX40"/>
    <mergeCell ref="CY40:DE40"/>
    <mergeCell ref="A41:L41"/>
    <mergeCell ref="M41:DE41"/>
    <mergeCell ref="A43:DL43"/>
    <mergeCell ref="A44:DL44"/>
    <mergeCell ref="CA39:CH39"/>
    <mergeCell ref="CI39:CP39"/>
    <mergeCell ref="CQ39:CX39"/>
    <mergeCell ref="CY39:DE39"/>
    <mergeCell ref="DF39:DL39"/>
    <mergeCell ref="A40:AI40"/>
    <mergeCell ref="AJ40:AQ40"/>
    <mergeCell ref="AR40:AY40"/>
    <mergeCell ref="AZ40:CH40"/>
    <mergeCell ref="CI40:CP40"/>
    <mergeCell ref="AJ39:AQ39"/>
    <mergeCell ref="AR39:AY39"/>
    <mergeCell ref="AZ39:BK39"/>
    <mergeCell ref="BL39:BS39"/>
    <mergeCell ref="BT39:BV39"/>
    <mergeCell ref="BW39:BZ39"/>
    <mergeCell ref="A39:L39"/>
    <mergeCell ref="M39:T39"/>
    <mergeCell ref="U39:W39"/>
    <mergeCell ref="X39:AA39"/>
    <mergeCell ref="AB39:AI39"/>
    <mergeCell ref="AJ38:AQ38"/>
    <mergeCell ref="AR38:AY38"/>
    <mergeCell ref="AZ38:BK38"/>
    <mergeCell ref="BL38:BS38"/>
    <mergeCell ref="CA37:CH37"/>
    <mergeCell ref="CI37:CP37"/>
    <mergeCell ref="X37:AA37"/>
    <mergeCell ref="AB37:AI37"/>
    <mergeCell ref="CQ37:CX37"/>
    <mergeCell ref="CY37:DE37"/>
    <mergeCell ref="DF37:DL37"/>
    <mergeCell ref="A38:L38"/>
    <mergeCell ref="M38:T38"/>
    <mergeCell ref="U38:W38"/>
    <mergeCell ref="X38:AA38"/>
    <mergeCell ref="AB38:AI38"/>
    <mergeCell ref="AJ37:AQ37"/>
    <mergeCell ref="AR37:AY37"/>
    <mergeCell ref="AZ37:BK37"/>
    <mergeCell ref="BL37:BS37"/>
    <mergeCell ref="BT37:BV37"/>
    <mergeCell ref="BW37:BZ37"/>
    <mergeCell ref="CA38:CH38"/>
    <mergeCell ref="CI38:CP38"/>
    <mergeCell ref="CQ38:CX38"/>
    <mergeCell ref="CY38:DE38"/>
    <mergeCell ref="DF38:DL38"/>
    <mergeCell ref="BT38:BV38"/>
    <mergeCell ref="BW38:BZ38"/>
    <mergeCell ref="A37:L37"/>
    <mergeCell ref="M37:T37"/>
    <mergeCell ref="U37:W37"/>
    <mergeCell ref="AJ35:AY35"/>
    <mergeCell ref="AZ35:BK36"/>
    <mergeCell ref="BL35:BS36"/>
    <mergeCell ref="BT35:BV36"/>
    <mergeCell ref="A32:DL32"/>
    <mergeCell ref="A34:AY34"/>
    <mergeCell ref="AZ34:CX34"/>
    <mergeCell ref="CY34:DE36"/>
    <mergeCell ref="DF34:DL36"/>
    <mergeCell ref="A35:L36"/>
    <mergeCell ref="M35:T36"/>
    <mergeCell ref="U35:W36"/>
    <mergeCell ref="X35:AA36"/>
    <mergeCell ref="AB35:AI36"/>
    <mergeCell ref="CI35:CX35"/>
    <mergeCell ref="AJ36:AQ36"/>
    <mergeCell ref="AR36:AY36"/>
    <mergeCell ref="CI36:CP36"/>
    <mergeCell ref="CQ36:CX36"/>
    <mergeCell ref="BW35:BZ36"/>
    <mergeCell ref="CA35:CH36"/>
    <mergeCell ref="CQ27:CX27"/>
    <mergeCell ref="CY27:DE27"/>
    <mergeCell ref="A28:L28"/>
    <mergeCell ref="M28:DE28"/>
    <mergeCell ref="A30:DL30"/>
    <mergeCell ref="A31:DL31"/>
    <mergeCell ref="CA26:CH26"/>
    <mergeCell ref="CI26:CP26"/>
    <mergeCell ref="CQ26:CX26"/>
    <mergeCell ref="CY26:DE26"/>
    <mergeCell ref="DF26:DL26"/>
    <mergeCell ref="A27:AI27"/>
    <mergeCell ref="AJ27:AQ27"/>
    <mergeCell ref="AR27:AY27"/>
    <mergeCell ref="AZ27:CH27"/>
    <mergeCell ref="CI27:CP27"/>
    <mergeCell ref="AJ26:AQ26"/>
    <mergeCell ref="AR26:AY26"/>
    <mergeCell ref="AZ26:BK26"/>
    <mergeCell ref="BL26:BS26"/>
    <mergeCell ref="BT26:BV26"/>
    <mergeCell ref="BW26:BZ26"/>
    <mergeCell ref="A26:L26"/>
    <mergeCell ref="M26:T26"/>
    <mergeCell ref="U26:W26"/>
    <mergeCell ref="X26:AA26"/>
    <mergeCell ref="AB26:AI26"/>
    <mergeCell ref="AJ25:AQ25"/>
    <mergeCell ref="AR25:AY25"/>
    <mergeCell ref="AZ25:BK25"/>
    <mergeCell ref="BL25:BS25"/>
    <mergeCell ref="CA24:CH24"/>
    <mergeCell ref="CI24:CP24"/>
    <mergeCell ref="X24:AA24"/>
    <mergeCell ref="AB24:AI24"/>
    <mergeCell ref="CQ24:CX24"/>
    <mergeCell ref="CY24:DE24"/>
    <mergeCell ref="DF24:DL24"/>
    <mergeCell ref="A25:L25"/>
    <mergeCell ref="M25:T25"/>
    <mergeCell ref="U25:W25"/>
    <mergeCell ref="X25:AA25"/>
    <mergeCell ref="AB25:AI25"/>
    <mergeCell ref="AJ24:AQ24"/>
    <mergeCell ref="AR24:AY24"/>
    <mergeCell ref="AZ24:BK24"/>
    <mergeCell ref="BL24:BS24"/>
    <mergeCell ref="BT24:BV24"/>
    <mergeCell ref="BW24:BZ24"/>
    <mergeCell ref="CA25:CH25"/>
    <mergeCell ref="CI25:CP25"/>
    <mergeCell ref="CQ25:CX25"/>
    <mergeCell ref="CY25:DE25"/>
    <mergeCell ref="DF25:DL25"/>
    <mergeCell ref="BT25:BV25"/>
    <mergeCell ref="BW25:BZ25"/>
    <mergeCell ref="A24:L24"/>
    <mergeCell ref="M24:T24"/>
    <mergeCell ref="U24:W24"/>
    <mergeCell ref="AJ22:AY22"/>
    <mergeCell ref="AZ22:BK23"/>
    <mergeCell ref="BL22:BS23"/>
    <mergeCell ref="BT22:BV23"/>
    <mergeCell ref="A19:DL19"/>
    <mergeCell ref="A21:AY21"/>
    <mergeCell ref="AZ21:CX21"/>
    <mergeCell ref="CY21:DE23"/>
    <mergeCell ref="DF21:DL23"/>
    <mergeCell ref="A22:L23"/>
    <mergeCell ref="M22:T23"/>
    <mergeCell ref="U22:W23"/>
    <mergeCell ref="X22:AA23"/>
    <mergeCell ref="AB22:AI23"/>
    <mergeCell ref="CI22:CX22"/>
    <mergeCell ref="AJ23:AQ23"/>
    <mergeCell ref="AR23:AY23"/>
    <mergeCell ref="CI23:CP23"/>
    <mergeCell ref="CQ23:CX23"/>
    <mergeCell ref="BW22:BZ23"/>
    <mergeCell ref="CA22:CH23"/>
    <mergeCell ref="A18:DL18"/>
    <mergeCell ref="CA14:CH14"/>
    <mergeCell ref="CI14:CP14"/>
    <mergeCell ref="CQ14:CX14"/>
    <mergeCell ref="CY14:DE14"/>
    <mergeCell ref="DF14:DL14"/>
    <mergeCell ref="A15:J15"/>
    <mergeCell ref="K15:AI15"/>
    <mergeCell ref="AJ15:AQ15"/>
    <mergeCell ref="AR15:AY15"/>
    <mergeCell ref="AZ15:CH15"/>
    <mergeCell ref="AJ14:AQ14"/>
    <mergeCell ref="AR14:AY14"/>
    <mergeCell ref="AZ14:BI14"/>
    <mergeCell ref="BJ14:BS14"/>
    <mergeCell ref="BT14:BV14"/>
    <mergeCell ref="BW14:BZ14"/>
    <mergeCell ref="A14:J14"/>
    <mergeCell ref="K14:T14"/>
    <mergeCell ref="BJ13:BS13"/>
    <mergeCell ref="CA12:CH12"/>
    <mergeCell ref="CI12:CP12"/>
    <mergeCell ref="X12:AA12"/>
    <mergeCell ref="AB12:AI12"/>
    <mergeCell ref="CI15:CP15"/>
    <mergeCell ref="CQ15:CX15"/>
    <mergeCell ref="CY15:DE15"/>
    <mergeCell ref="A16:J16"/>
    <mergeCell ref="K16:DE16"/>
    <mergeCell ref="A12:J12"/>
    <mergeCell ref="K12:T12"/>
    <mergeCell ref="U12:W12"/>
    <mergeCell ref="U14:W14"/>
    <mergeCell ref="X14:AA14"/>
    <mergeCell ref="AB14:AI14"/>
    <mergeCell ref="AJ13:AQ13"/>
    <mergeCell ref="AR13:AY13"/>
    <mergeCell ref="AZ13:BI13"/>
    <mergeCell ref="AJ11:AQ11"/>
    <mergeCell ref="AR11:AY11"/>
    <mergeCell ref="CI11:CP11"/>
    <mergeCell ref="CQ12:CX12"/>
    <mergeCell ref="CY12:DE12"/>
    <mergeCell ref="DF12:DL12"/>
    <mergeCell ref="A13:J13"/>
    <mergeCell ref="K13:T13"/>
    <mergeCell ref="U13:W13"/>
    <mergeCell ref="X13:AA13"/>
    <mergeCell ref="AB13:AI13"/>
    <mergeCell ref="AJ12:AQ12"/>
    <mergeCell ref="AR12:AY12"/>
    <mergeCell ref="AZ12:BI12"/>
    <mergeCell ref="BJ12:BS12"/>
    <mergeCell ref="BT12:BV12"/>
    <mergeCell ref="BW12:BZ12"/>
    <mergeCell ref="CA13:CH13"/>
    <mergeCell ref="CI13:CP13"/>
    <mergeCell ref="CQ13:CX13"/>
    <mergeCell ref="CY13:DE13"/>
    <mergeCell ref="DF13:DL13"/>
    <mergeCell ref="BT13:BV13"/>
    <mergeCell ref="BW13:BZ13"/>
    <mergeCell ref="CQ11:CX11"/>
    <mergeCell ref="BW10:BZ11"/>
    <mergeCell ref="CA10:CH11"/>
    <mergeCell ref="AJ10:AY10"/>
    <mergeCell ref="AZ10:BI11"/>
    <mergeCell ref="BJ10:BS11"/>
    <mergeCell ref="BT10:BV11"/>
    <mergeCell ref="A1:DL1"/>
    <mergeCell ref="A2:DL2"/>
    <mergeCell ref="A3:DL3"/>
    <mergeCell ref="A4:DL4"/>
    <mergeCell ref="A5:DL5"/>
    <mergeCell ref="A6:DL6"/>
    <mergeCell ref="A7:DL7"/>
    <mergeCell ref="A9:AY9"/>
    <mergeCell ref="AZ9:CX9"/>
    <mergeCell ref="CY9:DE11"/>
    <mergeCell ref="DF9:DL11"/>
    <mergeCell ref="A10:J11"/>
    <mergeCell ref="K10:T11"/>
    <mergeCell ref="U10:W11"/>
    <mergeCell ref="X10:AA11"/>
    <mergeCell ref="AB10:AI11"/>
    <mergeCell ref="CI10:CX10"/>
  </mergeCells>
  <phoneticPr fontId="2"/>
  <dataValidations count="1">
    <dataValidation type="list" allowBlank="1" showInputMessage="1" showErrorMessage="1" sqref="BT50:BT52 U12:U14 U50:U52 U24:U26 BT24:BT26 CE104:CH106 U37:U39 BT37:BT39 BT12:BT14 U64:U66 AF104:AI106 BT64:BT66" xr:uid="{00000000-0002-0000-0200-000000000000}">
      <formula1>"0.08,0.1,0"</formula1>
    </dataValidation>
  </dataValidations>
  <pageMargins left="0.70866141732283472" right="0.70866141732283472" top="0.74803149606299213" bottom="0.55118110236220474" header="0.31496062992125984" footer="0.31496062992125984"/>
  <pageSetup paperSize="9" scale="68" fitToHeight="0" orientation="landscape" r:id="rId1"/>
  <headerFooter alignWithMargins="0">
    <oddFooter xml:space="preserve">&amp;C&amp;"ＭＳ ゴシック,標準"&amp;P </oddFooter>
  </headerFooter>
  <rowBreaks count="3" manualBreakCount="3">
    <brk id="29" max="115" man="1"/>
    <brk id="55" max="115" man="1"/>
    <brk id="82" max="115"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8"/>
  <sheetViews>
    <sheetView showGridLines="0" zoomScaleNormal="100" zoomScaleSheetLayoutView="85" workbookViewId="0">
      <selection activeCell="K50" sqref="K50"/>
    </sheetView>
  </sheetViews>
  <sheetFormatPr defaultColWidth="9" defaultRowHeight="13"/>
  <cols>
    <col min="1" max="1" width="9" style="1"/>
    <col min="2" max="2" width="7.90625" style="1" customWidth="1"/>
    <col min="3" max="7" width="9" style="1"/>
    <col min="8" max="8" width="5.7265625" style="1" customWidth="1"/>
    <col min="9" max="9" width="10.6328125" style="1" customWidth="1"/>
    <col min="10" max="10" width="6.08984375" style="1" customWidth="1"/>
    <col min="11" max="16384" width="9" style="1"/>
  </cols>
  <sheetData>
    <row r="1" spans="1:10">
      <c r="A1" s="1" t="s">
        <v>43</v>
      </c>
    </row>
    <row r="2" spans="1:10" ht="16.5" customHeight="1">
      <c r="A2" s="138" t="s">
        <v>6</v>
      </c>
      <c r="B2" s="138"/>
      <c r="C2" s="138"/>
      <c r="D2" s="138"/>
      <c r="E2" s="138"/>
      <c r="F2" s="138"/>
      <c r="G2" s="138"/>
      <c r="H2" s="138"/>
      <c r="I2" s="138"/>
      <c r="J2" s="138"/>
    </row>
    <row r="3" spans="1:10" ht="18" customHeight="1">
      <c r="A3" s="140" t="s">
        <v>5</v>
      </c>
      <c r="B3" s="140"/>
      <c r="C3" s="140"/>
      <c r="D3" s="140"/>
      <c r="E3" s="140"/>
    </row>
    <row r="4" spans="1:10">
      <c r="A4" s="141" t="s">
        <v>1</v>
      </c>
      <c r="B4" s="141"/>
      <c r="C4" s="141"/>
      <c r="D4" s="141"/>
    </row>
    <row r="5" spans="1:10" ht="21" customHeight="1">
      <c r="F5" s="142" t="s">
        <v>39</v>
      </c>
      <c r="G5" s="142"/>
      <c r="H5" s="142"/>
      <c r="I5" s="142"/>
      <c r="J5" s="142"/>
    </row>
    <row r="6" spans="1:10" ht="18" customHeight="1">
      <c r="D6" s="139" t="s">
        <v>27</v>
      </c>
      <c r="E6" s="139"/>
      <c r="F6" s="143"/>
      <c r="G6" s="143"/>
      <c r="H6" s="143"/>
      <c r="I6" s="143"/>
      <c r="J6" s="143"/>
    </row>
    <row r="7" spans="1:10" ht="18" customHeight="1">
      <c r="D7" s="126"/>
      <c r="E7" s="126"/>
      <c r="F7" s="128"/>
      <c r="G7" s="128"/>
      <c r="H7" s="128"/>
      <c r="I7" s="128"/>
      <c r="J7" s="128"/>
    </row>
    <row r="8" spans="1:10" ht="18.75" customHeight="1">
      <c r="D8" s="139" t="s">
        <v>12</v>
      </c>
      <c r="E8" s="139"/>
      <c r="F8" s="144"/>
      <c r="G8" s="144"/>
      <c r="H8" s="144"/>
      <c r="I8" s="144"/>
      <c r="J8" s="129"/>
    </row>
    <row r="9" spans="1:10" ht="18.75" customHeight="1">
      <c r="D9" s="126"/>
      <c r="E9" s="126"/>
      <c r="F9" s="129"/>
      <c r="G9" s="129"/>
      <c r="H9" s="129"/>
      <c r="I9" s="129"/>
      <c r="J9" s="129"/>
    </row>
    <row r="10" spans="1:10" ht="24.75" customHeight="1">
      <c r="D10" s="139" t="s">
        <v>11</v>
      </c>
      <c r="E10" s="139"/>
      <c r="F10" s="127"/>
      <c r="G10" s="127"/>
      <c r="H10" s="127"/>
      <c r="I10" s="146" t="s">
        <v>44</v>
      </c>
      <c r="J10" s="146"/>
    </row>
    <row r="11" spans="1:10" ht="12" customHeight="1">
      <c r="D11" s="126"/>
      <c r="E11" s="126"/>
      <c r="F11" s="127"/>
      <c r="G11" s="127"/>
      <c r="H11" s="127"/>
      <c r="I11" s="150" t="s">
        <v>34</v>
      </c>
      <c r="J11" s="150"/>
    </row>
    <row r="12" spans="1:10" ht="21.75" customHeight="1">
      <c r="D12" s="127" t="s">
        <v>40</v>
      </c>
      <c r="E12" s="127"/>
      <c r="F12" s="129"/>
      <c r="G12" s="129"/>
      <c r="H12" s="129"/>
      <c r="I12" s="129"/>
      <c r="J12" s="127"/>
    </row>
    <row r="13" spans="1:10" ht="21" customHeight="1">
      <c r="D13" s="127" t="s">
        <v>41</v>
      </c>
      <c r="E13" s="127"/>
      <c r="F13" s="142"/>
      <c r="G13" s="142"/>
      <c r="H13" s="142"/>
      <c r="I13" s="142"/>
      <c r="J13" s="142"/>
    </row>
    <row r="14" spans="1:10" ht="12" customHeight="1"/>
    <row r="15" spans="1:10">
      <c r="A15" s="145" t="s">
        <v>161</v>
      </c>
      <c r="B15" s="145"/>
      <c r="C15" s="145"/>
      <c r="D15" s="145"/>
      <c r="E15" s="145"/>
      <c r="F15" s="145"/>
      <c r="G15" s="145"/>
      <c r="H15" s="145"/>
      <c r="I15" s="145"/>
      <c r="J15" s="145"/>
    </row>
    <row r="16" spans="1:10" ht="12.75" customHeight="1"/>
    <row r="17" spans="1:14" ht="36" customHeight="1">
      <c r="A17" s="152" t="s">
        <v>61</v>
      </c>
      <c r="B17" s="142"/>
      <c r="C17" s="142"/>
      <c r="D17" s="142"/>
      <c r="E17" s="142"/>
      <c r="F17" s="142"/>
      <c r="G17" s="142"/>
      <c r="H17" s="142"/>
      <c r="I17" s="142"/>
      <c r="J17" s="153"/>
    </row>
    <row r="18" spans="1:14" ht="9.75" customHeight="1"/>
    <row r="19" spans="1:14">
      <c r="A19" s="146" t="s">
        <v>0</v>
      </c>
      <c r="B19" s="146"/>
      <c r="C19" s="146"/>
      <c r="D19" s="146"/>
      <c r="E19" s="146"/>
      <c r="F19" s="146"/>
      <c r="G19" s="146"/>
      <c r="H19" s="146"/>
      <c r="I19" s="146"/>
      <c r="J19" s="146"/>
    </row>
    <row r="20" spans="1:14" ht="9.75" customHeight="1"/>
    <row r="21" spans="1:14" ht="24" customHeight="1">
      <c r="A21" s="127" t="s">
        <v>13</v>
      </c>
      <c r="B21" s="127"/>
      <c r="C21" s="125" t="s">
        <v>160</v>
      </c>
      <c r="D21" s="146"/>
      <c r="E21" s="146"/>
      <c r="F21" s="146"/>
      <c r="G21" s="146"/>
      <c r="H21" s="146"/>
      <c r="I21" s="146"/>
      <c r="J21" s="129" t="s">
        <v>4</v>
      </c>
    </row>
    <row r="22" spans="1:14" ht="12" customHeight="1"/>
    <row r="23" spans="1:14" ht="24" customHeight="1">
      <c r="A23" s="127" t="s">
        <v>10</v>
      </c>
      <c r="B23" s="127"/>
      <c r="C23" s="127"/>
      <c r="D23" s="127"/>
      <c r="E23" s="127"/>
      <c r="F23" s="127"/>
      <c r="G23" s="127"/>
      <c r="H23" s="125"/>
    </row>
    <row r="24" spans="1:14" ht="21" customHeight="1">
      <c r="H24" s="127"/>
    </row>
    <row r="25" spans="1:14" ht="21" customHeight="1">
      <c r="A25" s="127"/>
      <c r="B25" s="127"/>
      <c r="C25" s="127"/>
      <c r="D25" s="127"/>
      <c r="E25" s="130"/>
      <c r="F25" s="130"/>
      <c r="G25" s="130"/>
      <c r="H25" s="127"/>
      <c r="K25" s="130"/>
      <c r="L25" s="130"/>
      <c r="M25" s="130"/>
      <c r="N25" s="127"/>
    </row>
    <row r="26" spans="1:14" ht="12" customHeight="1"/>
    <row r="27" spans="1:14" ht="13.5" customHeight="1">
      <c r="A27" s="151" t="s">
        <v>77</v>
      </c>
      <c r="B27" s="151"/>
      <c r="C27" s="151"/>
      <c r="D27" s="151"/>
      <c r="E27" s="151"/>
      <c r="F27" s="151"/>
      <c r="G27" s="151"/>
      <c r="H27" s="151"/>
      <c r="I27" s="151"/>
      <c r="J27" s="151"/>
      <c r="K27" s="151"/>
    </row>
    <row r="28" spans="1:14">
      <c r="A28" s="151"/>
      <c r="B28" s="151"/>
      <c r="C28" s="151"/>
      <c r="D28" s="151"/>
      <c r="E28" s="151"/>
      <c r="F28" s="151"/>
      <c r="G28" s="151"/>
      <c r="H28" s="151"/>
      <c r="I28" s="151"/>
      <c r="J28" s="151"/>
      <c r="K28" s="151"/>
    </row>
    <row r="29" spans="1:14" ht="21" customHeight="1">
      <c r="A29" s="127"/>
      <c r="B29" s="154" t="s">
        <v>8</v>
      </c>
      <c r="C29" s="154"/>
      <c r="D29" s="154"/>
      <c r="E29" s="154"/>
      <c r="F29" s="154"/>
      <c r="G29" s="154"/>
      <c r="H29" s="154"/>
      <c r="I29" s="154"/>
      <c r="J29" s="154"/>
    </row>
    <row r="30" spans="1:14" s="127" customFormat="1" ht="21" customHeight="1">
      <c r="B30" s="155" t="s">
        <v>9</v>
      </c>
      <c r="C30" s="155"/>
      <c r="D30" s="155"/>
      <c r="E30" s="155"/>
      <c r="F30" s="155"/>
      <c r="G30" s="155"/>
      <c r="H30" s="155"/>
      <c r="I30" s="155"/>
      <c r="J30" s="155"/>
    </row>
    <row r="31" spans="1:14" ht="12" customHeight="1"/>
    <row r="32" spans="1:14">
      <c r="A32" s="127" t="s">
        <v>29</v>
      </c>
      <c r="B32" s="127"/>
      <c r="C32" s="127"/>
      <c r="D32" s="127"/>
    </row>
    <row r="33" spans="1:11" ht="21" customHeight="1">
      <c r="B33" s="149" t="s">
        <v>14</v>
      </c>
      <c r="C33" s="149"/>
      <c r="D33" s="149"/>
      <c r="E33" s="149"/>
      <c r="F33" s="149"/>
      <c r="G33" s="149"/>
      <c r="H33" s="149"/>
      <c r="I33" s="149"/>
      <c r="J33" s="149"/>
    </row>
    <row r="34" spans="1:11" ht="21" customHeight="1">
      <c r="B34" s="149" t="s">
        <v>14</v>
      </c>
      <c r="C34" s="149"/>
      <c r="D34" s="149"/>
      <c r="E34" s="149"/>
      <c r="F34" s="149"/>
      <c r="G34" s="149"/>
      <c r="H34" s="149"/>
      <c r="I34" s="149"/>
      <c r="J34" s="149"/>
    </row>
    <row r="35" spans="1:11" ht="21" customHeight="1">
      <c r="B35" s="149" t="s">
        <v>14</v>
      </c>
      <c r="C35" s="149"/>
      <c r="D35" s="149"/>
      <c r="E35" s="149"/>
      <c r="F35" s="149"/>
      <c r="G35" s="149"/>
      <c r="H35" s="149"/>
      <c r="I35" s="149"/>
      <c r="J35" s="149"/>
    </row>
    <row r="36" spans="1:11" ht="12" customHeight="1"/>
    <row r="37" spans="1:11">
      <c r="A37" s="127" t="s">
        <v>30</v>
      </c>
    </row>
    <row r="38" spans="1:11">
      <c r="A38" s="148" t="s">
        <v>31</v>
      </c>
      <c r="B38" s="148"/>
      <c r="C38" s="148"/>
      <c r="D38" s="148"/>
      <c r="E38" s="148"/>
      <c r="F38" s="148"/>
      <c r="G38" s="148"/>
      <c r="H38" s="148"/>
      <c r="I38" s="148"/>
      <c r="J38" s="148"/>
      <c r="K38" s="148"/>
    </row>
    <row r="39" spans="1:11">
      <c r="A39" s="147" t="s">
        <v>37</v>
      </c>
      <c r="B39" s="147"/>
      <c r="C39" s="147"/>
      <c r="D39" s="147"/>
      <c r="E39" s="147"/>
      <c r="F39" s="147"/>
      <c r="G39" s="147"/>
      <c r="H39" s="147"/>
      <c r="I39" s="147"/>
      <c r="J39" s="147"/>
      <c r="K39" s="147"/>
    </row>
    <row r="40" spans="1:11">
      <c r="A40" s="147" t="s">
        <v>38</v>
      </c>
      <c r="B40" s="147"/>
      <c r="C40" s="147"/>
      <c r="D40" s="147"/>
      <c r="E40" s="147"/>
      <c r="F40" s="147"/>
      <c r="G40" s="147"/>
      <c r="H40" s="147"/>
      <c r="I40" s="147"/>
      <c r="J40" s="147"/>
      <c r="K40" s="147"/>
    </row>
    <row r="42" spans="1:11">
      <c r="A42" s="148" t="s">
        <v>35</v>
      </c>
      <c r="B42" s="148"/>
      <c r="C42" s="148"/>
      <c r="D42" s="148"/>
      <c r="E42" s="148"/>
      <c r="F42" s="148"/>
      <c r="G42" s="148"/>
      <c r="H42" s="148"/>
      <c r="I42" s="148"/>
      <c r="J42" s="148"/>
      <c r="K42" s="148"/>
    </row>
    <row r="43" spans="1:11">
      <c r="A43" s="147" t="s">
        <v>37</v>
      </c>
      <c r="B43" s="147"/>
      <c r="C43" s="147"/>
      <c r="D43" s="147"/>
      <c r="E43" s="147"/>
      <c r="F43" s="147"/>
      <c r="G43" s="147"/>
      <c r="H43" s="147"/>
      <c r="I43" s="147"/>
      <c r="J43" s="147"/>
      <c r="K43" s="147"/>
    </row>
    <row r="44" spans="1:11">
      <c r="A44" s="131"/>
      <c r="B44" s="131"/>
      <c r="C44" s="131"/>
      <c r="D44" s="131"/>
      <c r="E44" s="131"/>
      <c r="F44" s="131"/>
      <c r="G44" s="131"/>
      <c r="H44" s="131"/>
      <c r="I44" s="131"/>
      <c r="J44" s="131"/>
      <c r="K44" s="131"/>
    </row>
    <row r="45" spans="1:11">
      <c r="A45" s="148" t="s">
        <v>80</v>
      </c>
      <c r="B45" s="148"/>
      <c r="C45" s="148"/>
      <c r="D45" s="148"/>
      <c r="E45" s="148"/>
      <c r="F45" s="148"/>
      <c r="G45" s="148"/>
      <c r="H45" s="148"/>
      <c r="I45" s="148"/>
      <c r="J45" s="148"/>
      <c r="K45" s="148"/>
    </row>
    <row r="46" spans="1:11">
      <c r="A46" s="147" t="s">
        <v>32</v>
      </c>
      <c r="B46" s="147"/>
      <c r="C46" s="147"/>
      <c r="D46" s="147"/>
      <c r="E46" s="147"/>
      <c r="F46" s="147"/>
      <c r="G46" s="147"/>
      <c r="H46" s="147"/>
      <c r="I46" s="147"/>
      <c r="J46" s="147"/>
      <c r="K46" s="147"/>
    </row>
    <row r="48" spans="1:11">
      <c r="A48" s="148" t="s">
        <v>33</v>
      </c>
      <c r="B48" s="148"/>
      <c r="C48" s="148"/>
      <c r="D48" s="148"/>
      <c r="E48" s="148"/>
      <c r="F48" s="148"/>
      <c r="G48" s="148"/>
      <c r="H48" s="148"/>
      <c r="I48" s="148"/>
      <c r="J48" s="148"/>
      <c r="K48" s="148"/>
    </row>
  </sheetData>
  <mergeCells count="30">
    <mergeCell ref="F13:J13"/>
    <mergeCell ref="A2:J2"/>
    <mergeCell ref="A3:E3"/>
    <mergeCell ref="A4:D4"/>
    <mergeCell ref="F5:J5"/>
    <mergeCell ref="D6:E6"/>
    <mergeCell ref="F6:J6"/>
    <mergeCell ref="D8:E8"/>
    <mergeCell ref="F8:I8"/>
    <mergeCell ref="D10:E10"/>
    <mergeCell ref="I10:J10"/>
    <mergeCell ref="I11:J11"/>
    <mergeCell ref="A39:K39"/>
    <mergeCell ref="A15:J15"/>
    <mergeCell ref="A17:J17"/>
    <mergeCell ref="A19:J19"/>
    <mergeCell ref="D21:I21"/>
    <mergeCell ref="A27:K28"/>
    <mergeCell ref="B29:J29"/>
    <mergeCell ref="B30:J30"/>
    <mergeCell ref="B33:J33"/>
    <mergeCell ref="B34:J34"/>
    <mergeCell ref="B35:J35"/>
    <mergeCell ref="A38:K38"/>
    <mergeCell ref="A46:K46"/>
    <mergeCell ref="A48:K48"/>
    <mergeCell ref="A40:K40"/>
    <mergeCell ref="A42:K42"/>
    <mergeCell ref="A43:K43"/>
    <mergeCell ref="A45:K45"/>
  </mergeCells>
  <phoneticPr fontId="2"/>
  <printOptions horizontalCentered="1" verticalCentered="1"/>
  <pageMargins left="0.59055118110236227" right="0.59055118110236227" top="0.59055118110236227" bottom="0.78740157480314965" header="0.51181102362204722" footer="0.51181102362204722"/>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5</xdr:col>
                    <xdr:colOff>203200</xdr:colOff>
                    <xdr:row>23</xdr:row>
                    <xdr:rowOff>57150</xdr:rowOff>
                  </from>
                  <to>
                    <xdr:col>10</xdr:col>
                    <xdr:colOff>203200</xdr:colOff>
                    <xdr:row>24</xdr:row>
                    <xdr:rowOff>31750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0</xdr:col>
                    <xdr:colOff>247650</xdr:colOff>
                    <xdr:row>23</xdr:row>
                    <xdr:rowOff>57150</xdr:rowOff>
                  </from>
                  <to>
                    <xdr:col>2</xdr:col>
                    <xdr:colOff>495300</xdr:colOff>
                    <xdr:row>24</xdr:row>
                    <xdr:rowOff>31750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2</xdr:col>
                    <xdr:colOff>457200</xdr:colOff>
                    <xdr:row>23</xdr:row>
                    <xdr:rowOff>57150</xdr:rowOff>
                  </from>
                  <to>
                    <xdr:col>4</xdr:col>
                    <xdr:colOff>622300</xdr:colOff>
                    <xdr:row>24</xdr:row>
                    <xdr:rowOff>31750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0</xdr:col>
                    <xdr:colOff>247650</xdr:colOff>
                    <xdr:row>24</xdr:row>
                    <xdr:rowOff>12700</xdr:rowOff>
                  </from>
                  <to>
                    <xdr:col>1</xdr:col>
                    <xdr:colOff>171450</xdr:colOff>
                    <xdr:row>24</xdr:row>
                    <xdr:rowOff>247650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23"/>
  <sheetViews>
    <sheetView showGridLines="0" topLeftCell="A12" zoomScaleNormal="100" zoomScaleSheetLayoutView="85" workbookViewId="0">
      <selection activeCell="F18" sqref="F18"/>
    </sheetView>
  </sheetViews>
  <sheetFormatPr defaultColWidth="9" defaultRowHeight="13"/>
  <cols>
    <col min="1" max="1" width="10.6328125" style="1" customWidth="1"/>
    <col min="2" max="2" width="26.7265625" style="1" customWidth="1"/>
    <col min="3" max="6" width="17.08984375" style="1" customWidth="1"/>
    <col min="7" max="7" width="45.08984375" style="1" customWidth="1"/>
    <col min="8" max="8" width="4.36328125" style="1" customWidth="1"/>
    <col min="9" max="16384" width="9" style="1"/>
  </cols>
  <sheetData>
    <row r="1" spans="1:7" ht="16.5" customHeight="1">
      <c r="A1" s="153" t="s">
        <v>36</v>
      </c>
      <c r="B1" s="153"/>
      <c r="C1" s="153"/>
    </row>
    <row r="2" spans="1:7" ht="16.5" customHeight="1">
      <c r="A2" s="163" t="s">
        <v>26</v>
      </c>
      <c r="B2" s="163"/>
      <c r="C2" s="163"/>
      <c r="D2" s="163"/>
      <c r="E2" s="163"/>
      <c r="F2" s="163"/>
      <c r="G2" s="163"/>
    </row>
    <row r="3" spans="1:7" ht="17.25" customHeight="1">
      <c r="A3" s="120" t="s">
        <v>122</v>
      </c>
      <c r="B3" s="119"/>
      <c r="C3" s="132"/>
    </row>
    <row r="4" spans="1:7" ht="17.25" customHeight="1">
      <c r="A4" s="120" t="s">
        <v>123</v>
      </c>
      <c r="B4" s="119"/>
      <c r="C4" s="132"/>
    </row>
    <row r="5" spans="1:7" ht="17.25" customHeight="1">
      <c r="A5" s="120" t="s">
        <v>124</v>
      </c>
      <c r="B5" s="118"/>
      <c r="F5" s="14"/>
      <c r="G5" s="14"/>
    </row>
    <row r="6" spans="1:7" ht="16.5" customHeight="1" thickBot="1">
      <c r="G6" s="9" t="s">
        <v>2</v>
      </c>
    </row>
    <row r="7" spans="1:7" ht="30" customHeight="1">
      <c r="A7" s="166" t="s">
        <v>3</v>
      </c>
      <c r="B7" s="170" t="s">
        <v>28</v>
      </c>
      <c r="C7" s="158" t="s">
        <v>18</v>
      </c>
      <c r="D7" s="159"/>
      <c r="E7" s="158" t="s">
        <v>24</v>
      </c>
      <c r="F7" s="159"/>
      <c r="G7" s="164" t="s">
        <v>23</v>
      </c>
    </row>
    <row r="8" spans="1:7" ht="30" customHeight="1" thickBot="1">
      <c r="A8" s="167"/>
      <c r="B8" s="157"/>
      <c r="C8" s="15" t="s">
        <v>19</v>
      </c>
      <c r="D8" s="15" t="s">
        <v>22</v>
      </c>
      <c r="E8" s="15" t="s">
        <v>19</v>
      </c>
      <c r="F8" s="16" t="s">
        <v>78</v>
      </c>
      <c r="G8" s="165"/>
    </row>
    <row r="9" spans="1:7" ht="40" customHeight="1">
      <c r="A9" s="171" t="s">
        <v>16</v>
      </c>
      <c r="B9" s="19" t="s">
        <v>63</v>
      </c>
      <c r="C9" s="24">
        <f>'（別紙）助成対象経費明細の内容 (記入例)'!$AR$15</f>
        <v>2300000</v>
      </c>
      <c r="D9" s="160">
        <v>1900000</v>
      </c>
      <c r="E9" s="24">
        <f>'（別紙）助成対象経費明細の内容 (記入例)'!$CQ$15</f>
        <v>2300000</v>
      </c>
      <c r="F9" s="160">
        <v>2100000</v>
      </c>
      <c r="G9" s="28"/>
    </row>
    <row r="10" spans="1:7" ht="40" customHeight="1">
      <c r="A10" s="172"/>
      <c r="B10" s="20" t="s">
        <v>7</v>
      </c>
      <c r="C10" s="25">
        <f>'（別紙）助成対象経費明細の内容 (記入例)'!$AR$27</f>
        <v>200000</v>
      </c>
      <c r="D10" s="161"/>
      <c r="E10" s="25">
        <f>'（別紙）助成対象経費明細の内容 (記入例)'!$CQ$27</f>
        <v>1000000</v>
      </c>
      <c r="F10" s="161"/>
      <c r="G10" s="29" t="s">
        <v>175</v>
      </c>
    </row>
    <row r="11" spans="1:7" ht="40" customHeight="1">
      <c r="A11" s="172"/>
      <c r="B11" s="20" t="s">
        <v>81</v>
      </c>
      <c r="C11" s="25">
        <f>'（別紙）助成対象経費明細の内容 (記入例)'!$AR$40</f>
        <v>400000</v>
      </c>
      <c r="D11" s="161"/>
      <c r="E11" s="25">
        <f>'（別紙）助成対象経費明細の内容 (記入例)'!$CQ$40</f>
        <v>400000</v>
      </c>
      <c r="F11" s="161"/>
      <c r="G11" s="30"/>
    </row>
    <row r="12" spans="1:7" ht="40" customHeight="1">
      <c r="A12" s="172"/>
      <c r="B12" s="21" t="s">
        <v>59</v>
      </c>
      <c r="C12" s="26">
        <f>'（別紙）助成対象経費明細の内容 (記入例)'!$AR$53</f>
        <v>0</v>
      </c>
      <c r="D12" s="161"/>
      <c r="E12" s="26">
        <f>'（別紙）助成対象経費明細の内容 (記入例)'!$CQ$53</f>
        <v>0</v>
      </c>
      <c r="F12" s="161"/>
      <c r="G12" s="30"/>
    </row>
    <row r="13" spans="1:7" ht="40" customHeight="1">
      <c r="A13" s="172"/>
      <c r="B13" s="22" t="s">
        <v>82</v>
      </c>
      <c r="C13" s="27">
        <f>'（別紙）助成対象経費明細の内容 (記入例)'!$AR$67</f>
        <v>150000</v>
      </c>
      <c r="D13" s="161"/>
      <c r="E13" s="25">
        <f>'（別紙）助成対象経費明細の内容 (記入例)'!$CQ$67</f>
        <v>300000</v>
      </c>
      <c r="F13" s="161"/>
      <c r="G13" s="30" t="s">
        <v>176</v>
      </c>
    </row>
    <row r="14" spans="1:7" ht="40" customHeight="1">
      <c r="A14" s="173"/>
      <c r="B14" s="23" t="s">
        <v>64</v>
      </c>
      <c r="C14" s="25">
        <f>SUM(C9:C13)</f>
        <v>3050000</v>
      </c>
      <c r="D14" s="162"/>
      <c r="E14" s="25">
        <f>SUM(E9:E13)</f>
        <v>4000000</v>
      </c>
      <c r="F14" s="162"/>
      <c r="G14" s="29"/>
    </row>
    <row r="15" spans="1:7" ht="40" customHeight="1">
      <c r="A15" s="168" t="s">
        <v>42</v>
      </c>
      <c r="B15" s="169"/>
      <c r="C15" s="25">
        <f>SUM('（別紙）助成対象経費明細の内容 (記入例)'!$AA$80)</f>
        <v>2400000</v>
      </c>
      <c r="D15" s="25">
        <v>1100000</v>
      </c>
      <c r="E15" s="25">
        <f>SUM('（別紙）助成対象経費明細の内容 (記入例)'!$BD$92)</f>
        <v>1440000</v>
      </c>
      <c r="F15" s="25">
        <v>900000</v>
      </c>
      <c r="G15" s="30" t="s">
        <v>177</v>
      </c>
    </row>
    <row r="16" spans="1:7" ht="40" customHeight="1">
      <c r="A16" s="134" t="s">
        <v>166</v>
      </c>
      <c r="B16" s="135" t="s">
        <v>167</v>
      </c>
      <c r="C16" s="25">
        <f>SUM('（別紙）助成対象経費明細の内容 (記入例)'!$AR$104)</f>
        <v>750000</v>
      </c>
      <c r="D16" s="25">
        <v>500000</v>
      </c>
      <c r="E16" s="25">
        <v>750000</v>
      </c>
      <c r="F16" s="25">
        <v>500000</v>
      </c>
      <c r="G16" s="137"/>
    </row>
    <row r="17" spans="1:7" ht="40" customHeight="1" thickBot="1">
      <c r="A17" s="156" t="s">
        <v>20</v>
      </c>
      <c r="B17" s="157"/>
      <c r="C17" s="17">
        <f>SUM(C14:C16)</f>
        <v>6200000</v>
      </c>
      <c r="D17" s="17">
        <f>SUM(D9:D16)</f>
        <v>3500000</v>
      </c>
      <c r="E17" s="17">
        <f>SUM(E14:E16)</f>
        <v>6190000</v>
      </c>
      <c r="F17" s="17">
        <f>SUM(F9:F16)</f>
        <v>3500000</v>
      </c>
      <c r="G17" s="18"/>
    </row>
    <row r="19" spans="1:7" ht="14">
      <c r="C19" s="10"/>
    </row>
    <row r="20" spans="1:7" s="12" customFormat="1" ht="17.25" customHeight="1">
      <c r="A20" s="11">
        <v>1</v>
      </c>
      <c r="B20" s="10" t="s">
        <v>21</v>
      </c>
      <c r="D20" s="10"/>
      <c r="G20" s="125" t="s">
        <v>126</v>
      </c>
    </row>
    <row r="21" spans="1:7" s="12" customFormat="1" ht="17.25" customHeight="1">
      <c r="A21" s="13">
        <v>2</v>
      </c>
      <c r="B21" s="14" t="s">
        <v>83</v>
      </c>
      <c r="G21" s="125" t="s">
        <v>127</v>
      </c>
    </row>
    <row r="22" spans="1:7" s="12" customFormat="1" ht="17.25" customHeight="1">
      <c r="A22" s="13">
        <v>3</v>
      </c>
      <c r="B22" s="14" t="s">
        <v>15</v>
      </c>
      <c r="G22" s="125" t="s">
        <v>125</v>
      </c>
    </row>
    <row r="23" spans="1:7" ht="17.25" customHeight="1">
      <c r="A23" s="13">
        <v>4</v>
      </c>
      <c r="B23" s="14" t="s">
        <v>25</v>
      </c>
    </row>
  </sheetData>
  <mergeCells count="12">
    <mergeCell ref="A1:C1"/>
    <mergeCell ref="A2:G2"/>
    <mergeCell ref="A7:A8"/>
    <mergeCell ref="B7:B8"/>
    <mergeCell ref="C7:D7"/>
    <mergeCell ref="E7:F7"/>
    <mergeCell ref="G7:G8"/>
    <mergeCell ref="A9:A14"/>
    <mergeCell ref="D9:D14"/>
    <mergeCell ref="F9:F14"/>
    <mergeCell ref="A15:B15"/>
    <mergeCell ref="A17:B17"/>
  </mergeCells>
  <phoneticPr fontId="2"/>
  <printOptions horizontalCentered="1" verticalCentered="1"/>
  <pageMargins left="0.59055118110236227" right="0.59055118110236227" top="0.59055118110236227" bottom="0.78740157480314965" header="0.51181102362204722" footer="0.51181102362204722"/>
  <pageSetup paperSize="9" scale="5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31"/>
  <sheetViews>
    <sheetView zoomScale="108" zoomScaleNormal="108" zoomScaleSheetLayoutView="100" workbookViewId="0">
      <selection activeCell="I37" sqref="I37"/>
    </sheetView>
  </sheetViews>
  <sheetFormatPr defaultRowHeight="13"/>
  <cols>
    <col min="2" max="12" width="8.90625" customWidth="1"/>
  </cols>
  <sheetData>
    <row r="1" spans="1:14" ht="11.25" customHeight="1">
      <c r="A1" s="49"/>
      <c r="B1" s="50"/>
      <c r="C1" s="50"/>
      <c r="D1" s="50"/>
      <c r="E1" s="50"/>
      <c r="F1" s="50"/>
      <c r="G1" s="50"/>
      <c r="H1" s="50"/>
      <c r="I1" s="50"/>
      <c r="J1" s="50"/>
      <c r="K1" s="50"/>
      <c r="L1" s="50"/>
      <c r="M1" s="50"/>
      <c r="N1" s="51"/>
    </row>
    <row r="2" spans="1:14" ht="18" thickBot="1">
      <c r="A2" s="52"/>
      <c r="B2" s="222" t="s">
        <v>87</v>
      </c>
      <c r="C2" s="222"/>
      <c r="D2" s="222"/>
      <c r="E2" s="222"/>
      <c r="F2" s="222"/>
      <c r="G2" s="222"/>
      <c r="H2" s="222"/>
      <c r="I2" s="222"/>
      <c r="J2" s="222"/>
      <c r="K2" s="222"/>
      <c r="L2" s="222"/>
      <c r="M2" s="222"/>
      <c r="N2" s="53"/>
    </row>
    <row r="3" spans="1:14" s="56" customFormat="1">
      <c r="A3" s="54"/>
      <c r="B3" s="223" t="s">
        <v>88</v>
      </c>
      <c r="C3" s="224"/>
      <c r="D3" s="224"/>
      <c r="E3" s="224"/>
      <c r="F3" s="224"/>
      <c r="G3" s="225"/>
      <c r="H3" s="223" t="s">
        <v>89</v>
      </c>
      <c r="I3" s="224"/>
      <c r="J3" s="224"/>
      <c r="K3" s="224"/>
      <c r="L3" s="224"/>
      <c r="M3" s="225"/>
      <c r="N3" s="55"/>
    </row>
    <row r="4" spans="1:14" s="59" customFormat="1">
      <c r="A4" s="57"/>
      <c r="B4" s="226" t="s">
        <v>90</v>
      </c>
      <c r="C4" s="228" t="s">
        <v>91</v>
      </c>
      <c r="D4" s="133" t="s">
        <v>92</v>
      </c>
      <c r="E4" s="133" t="s">
        <v>93</v>
      </c>
      <c r="F4" s="230" t="s">
        <v>94</v>
      </c>
      <c r="G4" s="231"/>
      <c r="H4" s="226" t="s">
        <v>90</v>
      </c>
      <c r="I4" s="228" t="s">
        <v>91</v>
      </c>
      <c r="J4" s="133" t="s">
        <v>92</v>
      </c>
      <c r="K4" s="133" t="s">
        <v>93</v>
      </c>
      <c r="L4" s="230" t="s">
        <v>94</v>
      </c>
      <c r="M4" s="231"/>
      <c r="N4" s="58"/>
    </row>
    <row r="5" spans="1:14" s="65" customFormat="1" ht="26">
      <c r="A5" s="60"/>
      <c r="B5" s="227"/>
      <c r="C5" s="229"/>
      <c r="D5" s="61" t="s">
        <v>95</v>
      </c>
      <c r="E5" s="62" t="s">
        <v>96</v>
      </c>
      <c r="F5" s="61" t="s">
        <v>97</v>
      </c>
      <c r="G5" s="63" t="s">
        <v>98</v>
      </c>
      <c r="H5" s="227"/>
      <c r="I5" s="229"/>
      <c r="J5" s="61" t="s">
        <v>95</v>
      </c>
      <c r="K5" s="62" t="s">
        <v>96</v>
      </c>
      <c r="L5" s="61" t="s">
        <v>97</v>
      </c>
      <c r="M5" s="63" t="s">
        <v>98</v>
      </c>
      <c r="N5" s="64"/>
    </row>
    <row r="6" spans="1:14" ht="32.25" customHeight="1" thickBot="1">
      <c r="A6" s="66" t="s">
        <v>99</v>
      </c>
      <c r="B6" s="67" t="s">
        <v>100</v>
      </c>
      <c r="C6" s="68" t="s">
        <v>101</v>
      </c>
      <c r="D6" s="68">
        <v>10</v>
      </c>
      <c r="E6" s="69">
        <v>10000</v>
      </c>
      <c r="F6" s="69">
        <f>G6*1.1</f>
        <v>110000.00000000001</v>
      </c>
      <c r="G6" s="70">
        <f>D6*E6</f>
        <v>100000</v>
      </c>
      <c r="H6" s="71"/>
      <c r="I6" s="72"/>
      <c r="J6" s="72"/>
      <c r="K6" s="73"/>
      <c r="L6" s="73">
        <f>M6*1.08</f>
        <v>0</v>
      </c>
      <c r="M6" s="74">
        <f>J6*K6</f>
        <v>0</v>
      </c>
      <c r="N6" s="53"/>
    </row>
    <row r="7" spans="1:14" ht="30" customHeight="1">
      <c r="A7" s="52"/>
      <c r="B7" s="75"/>
      <c r="C7" s="75"/>
      <c r="D7" s="75"/>
      <c r="E7" s="76"/>
      <c r="F7" s="76"/>
      <c r="G7" s="76"/>
      <c r="H7" s="77"/>
      <c r="I7" s="77"/>
      <c r="J7" s="77"/>
      <c r="K7" s="78"/>
      <c r="L7" s="78"/>
      <c r="M7" s="78"/>
      <c r="N7" s="53"/>
    </row>
    <row r="8" spans="1:14" ht="12.75" customHeight="1">
      <c r="A8" s="49"/>
      <c r="B8" s="79"/>
      <c r="C8" s="79"/>
      <c r="D8" s="79"/>
      <c r="E8" s="80"/>
      <c r="F8" s="80"/>
      <c r="G8" s="80"/>
      <c r="H8" s="81"/>
      <c r="I8" s="81"/>
      <c r="J8" s="81"/>
      <c r="K8" s="82"/>
      <c r="L8" s="82"/>
      <c r="M8" s="82"/>
      <c r="N8" s="51"/>
    </row>
    <row r="9" spans="1:14" ht="18" thickBot="1">
      <c r="A9" s="52"/>
      <c r="B9" s="222" t="s">
        <v>102</v>
      </c>
      <c r="C9" s="222"/>
      <c r="D9" s="222"/>
      <c r="E9" s="222"/>
      <c r="F9" s="222"/>
      <c r="G9" s="222"/>
      <c r="H9" s="222"/>
      <c r="I9" s="222"/>
      <c r="J9" s="222"/>
      <c r="K9" s="222"/>
      <c r="L9" s="222"/>
      <c r="M9" s="222"/>
      <c r="N9" s="53"/>
    </row>
    <row r="10" spans="1:14" s="56" customFormat="1">
      <c r="A10" s="54"/>
      <c r="B10" s="223" t="s">
        <v>88</v>
      </c>
      <c r="C10" s="224"/>
      <c r="D10" s="224"/>
      <c r="E10" s="224"/>
      <c r="F10" s="224"/>
      <c r="G10" s="225"/>
      <c r="H10" s="223" t="s">
        <v>89</v>
      </c>
      <c r="I10" s="224"/>
      <c r="J10" s="224"/>
      <c r="K10" s="224"/>
      <c r="L10" s="224"/>
      <c r="M10" s="225"/>
      <c r="N10" s="55"/>
    </row>
    <row r="11" spans="1:14" s="59" customFormat="1">
      <c r="A11" s="57"/>
      <c r="B11" s="226" t="s">
        <v>90</v>
      </c>
      <c r="C11" s="228" t="s">
        <v>91</v>
      </c>
      <c r="D11" s="133" t="s">
        <v>92</v>
      </c>
      <c r="E11" s="133" t="s">
        <v>93</v>
      </c>
      <c r="F11" s="230" t="s">
        <v>94</v>
      </c>
      <c r="G11" s="231"/>
      <c r="H11" s="226" t="s">
        <v>90</v>
      </c>
      <c r="I11" s="228" t="s">
        <v>91</v>
      </c>
      <c r="J11" s="133" t="s">
        <v>92</v>
      </c>
      <c r="K11" s="133" t="s">
        <v>93</v>
      </c>
      <c r="L11" s="230" t="s">
        <v>94</v>
      </c>
      <c r="M11" s="231"/>
      <c r="N11" s="58"/>
    </row>
    <row r="12" spans="1:14" s="65" customFormat="1" ht="26">
      <c r="A12" s="60"/>
      <c r="B12" s="227"/>
      <c r="C12" s="229"/>
      <c r="D12" s="61" t="s">
        <v>95</v>
      </c>
      <c r="E12" s="62" t="s">
        <v>96</v>
      </c>
      <c r="F12" s="61" t="s">
        <v>97</v>
      </c>
      <c r="G12" s="63" t="s">
        <v>98</v>
      </c>
      <c r="H12" s="227"/>
      <c r="I12" s="229"/>
      <c r="J12" s="61" t="s">
        <v>95</v>
      </c>
      <c r="K12" s="62" t="s">
        <v>96</v>
      </c>
      <c r="L12" s="61" t="s">
        <v>97</v>
      </c>
      <c r="M12" s="63" t="s">
        <v>98</v>
      </c>
      <c r="N12" s="64"/>
    </row>
    <row r="13" spans="1:14" s="84" customFormat="1" ht="32.25" customHeight="1" thickBot="1">
      <c r="A13" s="66" t="s">
        <v>103</v>
      </c>
      <c r="B13" s="71"/>
      <c r="C13" s="72"/>
      <c r="D13" s="72"/>
      <c r="E13" s="73"/>
      <c r="F13" s="73"/>
      <c r="G13" s="74"/>
      <c r="H13" s="67" t="s">
        <v>104</v>
      </c>
      <c r="I13" s="68" t="s">
        <v>105</v>
      </c>
      <c r="J13" s="68">
        <v>20</v>
      </c>
      <c r="K13" s="69">
        <v>20000</v>
      </c>
      <c r="L13" s="69">
        <f>M13*1.1</f>
        <v>440000.00000000006</v>
      </c>
      <c r="M13" s="70">
        <f>J13*K13</f>
        <v>400000</v>
      </c>
      <c r="N13" s="83"/>
    </row>
    <row r="14" spans="1:14" s="87" customFormat="1" ht="30" customHeight="1">
      <c r="A14" s="52"/>
      <c r="B14" s="85"/>
      <c r="C14" s="85"/>
      <c r="D14" s="85"/>
      <c r="E14" s="86"/>
      <c r="F14" s="86"/>
      <c r="G14" s="86"/>
      <c r="K14" s="88"/>
      <c r="L14" s="88"/>
      <c r="M14" s="88"/>
      <c r="N14" s="53"/>
    </row>
    <row r="15" spans="1:14" s="87" customFormat="1" ht="10.5" customHeight="1">
      <c r="A15" s="49"/>
      <c r="B15" s="89"/>
      <c r="C15" s="89"/>
      <c r="D15" s="89"/>
      <c r="E15" s="90"/>
      <c r="F15" s="90"/>
      <c r="G15" s="90"/>
      <c r="H15" s="50"/>
      <c r="I15" s="50"/>
      <c r="J15" s="50"/>
      <c r="K15" s="91"/>
      <c r="L15" s="91"/>
      <c r="M15" s="91"/>
      <c r="N15" s="51"/>
    </row>
    <row r="16" spans="1:14" ht="18" thickBot="1">
      <c r="A16" s="52"/>
      <c r="B16" s="222" t="s">
        <v>106</v>
      </c>
      <c r="C16" s="222"/>
      <c r="D16" s="222"/>
      <c r="E16" s="222"/>
      <c r="F16" s="222"/>
      <c r="G16" s="222"/>
      <c r="H16" s="222"/>
      <c r="I16" s="222"/>
      <c r="J16" s="222"/>
      <c r="K16" s="222"/>
      <c r="L16" s="222"/>
      <c r="M16" s="222"/>
      <c r="N16" s="53"/>
    </row>
    <row r="17" spans="1:14" s="56" customFormat="1">
      <c r="A17" s="54"/>
      <c r="B17" s="223" t="s">
        <v>88</v>
      </c>
      <c r="C17" s="224"/>
      <c r="D17" s="224"/>
      <c r="E17" s="224"/>
      <c r="F17" s="224"/>
      <c r="G17" s="225"/>
      <c r="H17" s="223" t="s">
        <v>89</v>
      </c>
      <c r="I17" s="224"/>
      <c r="J17" s="224"/>
      <c r="K17" s="224"/>
      <c r="L17" s="224"/>
      <c r="M17" s="225"/>
      <c r="N17" s="55"/>
    </row>
    <row r="18" spans="1:14" s="59" customFormat="1">
      <c r="A18" s="57"/>
      <c r="B18" s="226" t="s">
        <v>90</v>
      </c>
      <c r="C18" s="228" t="s">
        <v>91</v>
      </c>
      <c r="D18" s="133" t="s">
        <v>92</v>
      </c>
      <c r="E18" s="133" t="s">
        <v>93</v>
      </c>
      <c r="F18" s="230" t="s">
        <v>94</v>
      </c>
      <c r="G18" s="231"/>
      <c r="H18" s="226" t="s">
        <v>90</v>
      </c>
      <c r="I18" s="228" t="s">
        <v>91</v>
      </c>
      <c r="J18" s="133" t="s">
        <v>92</v>
      </c>
      <c r="K18" s="133" t="s">
        <v>93</v>
      </c>
      <c r="L18" s="230" t="s">
        <v>94</v>
      </c>
      <c r="M18" s="231"/>
      <c r="N18" s="58"/>
    </row>
    <row r="19" spans="1:14" s="65" customFormat="1" ht="26">
      <c r="A19" s="60"/>
      <c r="B19" s="227"/>
      <c r="C19" s="229"/>
      <c r="D19" s="61" t="s">
        <v>95</v>
      </c>
      <c r="E19" s="62" t="s">
        <v>96</v>
      </c>
      <c r="F19" s="61" t="s">
        <v>97</v>
      </c>
      <c r="G19" s="63" t="s">
        <v>98</v>
      </c>
      <c r="H19" s="227"/>
      <c r="I19" s="229"/>
      <c r="J19" s="61" t="s">
        <v>95</v>
      </c>
      <c r="K19" s="62" t="s">
        <v>96</v>
      </c>
      <c r="L19" s="61" t="s">
        <v>97</v>
      </c>
      <c r="M19" s="63" t="s">
        <v>98</v>
      </c>
      <c r="N19" s="64"/>
    </row>
    <row r="20" spans="1:14" ht="32.25" customHeight="1">
      <c r="A20" s="66" t="s">
        <v>99</v>
      </c>
      <c r="B20" s="92" t="s">
        <v>100</v>
      </c>
      <c r="C20" s="93" t="s">
        <v>101</v>
      </c>
      <c r="D20" s="93">
        <v>10</v>
      </c>
      <c r="E20" s="94">
        <v>10000</v>
      </c>
      <c r="F20" s="94">
        <f>G20*1.1</f>
        <v>110000.00000000001</v>
      </c>
      <c r="G20" s="95">
        <f>D20*E20</f>
        <v>100000</v>
      </c>
      <c r="H20" s="96"/>
      <c r="I20" s="97"/>
      <c r="J20" s="97"/>
      <c r="K20" s="98"/>
      <c r="L20" s="98">
        <f>M20*1.08</f>
        <v>0</v>
      </c>
      <c r="M20" s="99">
        <f>J20*K20</f>
        <v>0</v>
      </c>
      <c r="N20" s="53"/>
    </row>
    <row r="21" spans="1:14" ht="32.25" customHeight="1" thickBot="1">
      <c r="A21" s="66" t="s">
        <v>103</v>
      </c>
      <c r="B21" s="71"/>
      <c r="C21" s="72"/>
      <c r="D21" s="72"/>
      <c r="E21" s="73"/>
      <c r="F21" s="73"/>
      <c r="G21" s="74"/>
      <c r="H21" s="67" t="s">
        <v>104</v>
      </c>
      <c r="I21" s="68" t="s">
        <v>105</v>
      </c>
      <c r="J21" s="68">
        <v>20</v>
      </c>
      <c r="K21" s="69">
        <v>20000</v>
      </c>
      <c r="L21" s="69">
        <f>M21*1.1</f>
        <v>440000.00000000006</v>
      </c>
      <c r="M21" s="70">
        <f>J21*K21</f>
        <v>400000</v>
      </c>
      <c r="N21" s="53"/>
    </row>
    <row r="22" spans="1:14" s="87" customFormat="1" ht="30" customHeight="1">
      <c r="A22" s="52"/>
      <c r="B22" s="85"/>
      <c r="C22" s="85"/>
      <c r="D22" s="85"/>
      <c r="E22" s="86"/>
      <c r="F22" s="86"/>
      <c r="G22" s="86"/>
      <c r="K22" s="88"/>
      <c r="L22" s="88"/>
      <c r="M22" s="88"/>
      <c r="N22" s="53"/>
    </row>
    <row r="23" spans="1:14" s="87" customFormat="1" ht="11.25" customHeight="1">
      <c r="A23" s="49"/>
      <c r="B23" s="89"/>
      <c r="C23" s="89"/>
      <c r="D23" s="89"/>
      <c r="E23" s="90"/>
      <c r="F23" s="90"/>
      <c r="G23" s="90"/>
      <c r="H23" s="50"/>
      <c r="I23" s="50"/>
      <c r="J23" s="50"/>
      <c r="K23" s="91"/>
      <c r="L23" s="91"/>
      <c r="M23" s="91"/>
      <c r="N23" s="51"/>
    </row>
    <row r="24" spans="1:14" ht="18" thickBot="1">
      <c r="A24" s="52"/>
      <c r="B24" s="222" t="s">
        <v>107</v>
      </c>
      <c r="C24" s="222"/>
      <c r="D24" s="222"/>
      <c r="E24" s="222"/>
      <c r="F24" s="222"/>
      <c r="G24" s="222"/>
      <c r="H24" s="222"/>
      <c r="I24" s="222"/>
      <c r="J24" s="222"/>
      <c r="K24" s="222"/>
      <c r="L24" s="222"/>
      <c r="M24" s="222"/>
      <c r="N24" s="53"/>
    </row>
    <row r="25" spans="1:14" s="56" customFormat="1">
      <c r="A25" s="54"/>
      <c r="B25" s="223" t="s">
        <v>88</v>
      </c>
      <c r="C25" s="224"/>
      <c r="D25" s="224"/>
      <c r="E25" s="224"/>
      <c r="F25" s="224"/>
      <c r="G25" s="225"/>
      <c r="H25" s="223" t="s">
        <v>89</v>
      </c>
      <c r="I25" s="224"/>
      <c r="J25" s="224"/>
      <c r="K25" s="224"/>
      <c r="L25" s="224"/>
      <c r="M25" s="225"/>
      <c r="N25" s="55"/>
    </row>
    <row r="26" spans="1:14" s="59" customFormat="1">
      <c r="A26" s="57"/>
      <c r="B26" s="226" t="s">
        <v>90</v>
      </c>
      <c r="C26" s="228" t="s">
        <v>91</v>
      </c>
      <c r="D26" s="133" t="s">
        <v>92</v>
      </c>
      <c r="E26" s="133" t="s">
        <v>93</v>
      </c>
      <c r="F26" s="230" t="s">
        <v>94</v>
      </c>
      <c r="G26" s="231"/>
      <c r="H26" s="226" t="s">
        <v>90</v>
      </c>
      <c r="I26" s="228" t="s">
        <v>91</v>
      </c>
      <c r="J26" s="133" t="s">
        <v>92</v>
      </c>
      <c r="K26" s="133" t="s">
        <v>93</v>
      </c>
      <c r="L26" s="230" t="s">
        <v>94</v>
      </c>
      <c r="M26" s="231"/>
      <c r="N26" s="58"/>
    </row>
    <row r="27" spans="1:14" s="65" customFormat="1" ht="26">
      <c r="A27" s="60"/>
      <c r="B27" s="227"/>
      <c r="C27" s="229"/>
      <c r="D27" s="61" t="s">
        <v>95</v>
      </c>
      <c r="E27" s="62" t="s">
        <v>96</v>
      </c>
      <c r="F27" s="61" t="s">
        <v>97</v>
      </c>
      <c r="G27" s="63" t="s">
        <v>98</v>
      </c>
      <c r="H27" s="227"/>
      <c r="I27" s="229"/>
      <c r="J27" s="61" t="s">
        <v>95</v>
      </c>
      <c r="K27" s="62" t="s">
        <v>96</v>
      </c>
      <c r="L27" s="61" t="s">
        <v>97</v>
      </c>
      <c r="M27" s="63" t="s">
        <v>98</v>
      </c>
      <c r="N27" s="64"/>
    </row>
    <row r="28" spans="1:14" ht="32.25" customHeight="1">
      <c r="A28" s="66" t="s">
        <v>108</v>
      </c>
      <c r="B28" s="100" t="s">
        <v>100</v>
      </c>
      <c r="C28" s="101" t="s">
        <v>101</v>
      </c>
      <c r="D28" s="101">
        <v>10</v>
      </c>
      <c r="E28" s="102">
        <v>10000</v>
      </c>
      <c r="F28" s="102">
        <f>G28*1.1</f>
        <v>110000.00000000001</v>
      </c>
      <c r="G28" s="103">
        <f>D28*E28</f>
        <v>100000</v>
      </c>
      <c r="H28" s="100" t="s">
        <v>100</v>
      </c>
      <c r="I28" s="101" t="s">
        <v>101</v>
      </c>
      <c r="J28" s="104">
        <v>20</v>
      </c>
      <c r="K28" s="102">
        <v>10000</v>
      </c>
      <c r="L28" s="105">
        <f>M28*1.1</f>
        <v>220000.00000000003</v>
      </c>
      <c r="M28" s="106">
        <f>J28*K28</f>
        <v>200000</v>
      </c>
      <c r="N28" s="53"/>
    </row>
    <row r="29" spans="1:14" ht="32.25" customHeight="1" thickBot="1">
      <c r="A29" s="66" t="s">
        <v>109</v>
      </c>
      <c r="B29" s="107" t="s">
        <v>100</v>
      </c>
      <c r="C29" s="108" t="s">
        <v>101</v>
      </c>
      <c r="D29" s="108">
        <v>10</v>
      </c>
      <c r="E29" s="109">
        <v>10000</v>
      </c>
      <c r="F29" s="109">
        <f>G29*1.1</f>
        <v>110000.00000000001</v>
      </c>
      <c r="G29" s="110">
        <f>D29*E29</f>
        <v>100000</v>
      </c>
      <c r="H29" s="107" t="s">
        <v>100</v>
      </c>
      <c r="I29" s="108" t="s">
        <v>101</v>
      </c>
      <c r="J29" s="108">
        <v>10</v>
      </c>
      <c r="K29" s="109">
        <v>10000</v>
      </c>
      <c r="L29" s="109">
        <f>M29*1.1</f>
        <v>110000.00000000001</v>
      </c>
      <c r="M29" s="110">
        <f>J29*K29</f>
        <v>100000</v>
      </c>
      <c r="N29" s="53"/>
    </row>
    <row r="30" spans="1:14" s="87" customFormat="1" ht="30" customHeight="1">
      <c r="A30" s="111"/>
      <c r="B30" s="112"/>
      <c r="C30" s="112"/>
      <c r="D30" s="112"/>
      <c r="E30" s="113"/>
      <c r="F30" s="113"/>
      <c r="G30" s="113"/>
      <c r="H30" s="114"/>
      <c r="I30" s="114"/>
      <c r="J30" s="114"/>
      <c r="K30" s="115"/>
      <c r="L30" s="115"/>
      <c r="M30" s="115"/>
      <c r="N30" s="116"/>
    </row>
    <row r="31" spans="1:14" s="87" customFormat="1" ht="4.5" customHeight="1">
      <c r="B31" s="85"/>
      <c r="C31" s="85"/>
      <c r="D31" s="85"/>
      <c r="E31" s="86"/>
      <c r="F31" s="86"/>
      <c r="G31" s="86"/>
      <c r="K31" s="88"/>
      <c r="L31" s="88"/>
      <c r="M31" s="88"/>
    </row>
  </sheetData>
  <mergeCells count="36">
    <mergeCell ref="B2:M2"/>
    <mergeCell ref="B3:G3"/>
    <mergeCell ref="H3:M3"/>
    <mergeCell ref="B4:B5"/>
    <mergeCell ref="C4:C5"/>
    <mergeCell ref="F4:G4"/>
    <mergeCell ref="H4:H5"/>
    <mergeCell ref="I4:I5"/>
    <mergeCell ref="L4:M4"/>
    <mergeCell ref="B9:M9"/>
    <mergeCell ref="B10:G10"/>
    <mergeCell ref="H10:M10"/>
    <mergeCell ref="B11:B12"/>
    <mergeCell ref="C11:C12"/>
    <mergeCell ref="F11:G11"/>
    <mergeCell ref="H11:H12"/>
    <mergeCell ref="I11:I12"/>
    <mergeCell ref="L11:M11"/>
    <mergeCell ref="B16:M16"/>
    <mergeCell ref="B17:G17"/>
    <mergeCell ref="H17:M17"/>
    <mergeCell ref="B18:B19"/>
    <mergeCell ref="C18:C19"/>
    <mergeCell ref="F18:G18"/>
    <mergeCell ref="H18:H19"/>
    <mergeCell ref="I18:I19"/>
    <mergeCell ref="L18:M18"/>
    <mergeCell ref="B24:M24"/>
    <mergeCell ref="B25:G25"/>
    <mergeCell ref="H25:M25"/>
    <mergeCell ref="B26:B27"/>
    <mergeCell ref="C26:C27"/>
    <mergeCell ref="F26:G26"/>
    <mergeCell ref="H26:H27"/>
    <mergeCell ref="I26:I27"/>
    <mergeCell ref="L26:M26"/>
  </mergeCells>
  <phoneticPr fontId="2"/>
  <printOptions horizontalCentered="1" verticalCentered="1"/>
  <pageMargins left="0.59055118110236227" right="0.59055118110236227" top="0.59055118110236227" bottom="0.78740157480314965" header="0.51181102362204722" footer="0.51181102362204722"/>
  <pageSetup paperSize="9" scale="7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DL110"/>
  <sheetViews>
    <sheetView view="pageBreakPreview" topLeftCell="A99" zoomScale="80" zoomScaleNormal="80" zoomScaleSheetLayoutView="80" workbookViewId="0">
      <selection activeCell="EL39" sqref="EL39"/>
    </sheetView>
  </sheetViews>
  <sheetFormatPr defaultColWidth="1.6328125" defaultRowHeight="13"/>
  <cols>
    <col min="1" max="1" width="1.6328125" style="36"/>
    <col min="2" max="2" width="1.7265625" style="36" customWidth="1"/>
    <col min="3" max="5" width="1.6328125" style="36"/>
    <col min="6" max="6" width="3.7265625" style="36" customWidth="1"/>
    <col min="7" max="10" width="1.6328125" style="36"/>
    <col min="11" max="11" width="3.26953125" style="36" customWidth="1"/>
    <col min="12" max="14" width="1.6328125" style="36"/>
    <col min="15" max="15" width="1.36328125" style="36" customWidth="1"/>
    <col min="16" max="16" width="1.6328125" style="36"/>
    <col min="17" max="17" width="1.26953125" style="36" customWidth="1"/>
    <col min="18" max="18" width="1.6328125" style="36"/>
    <col min="19" max="19" width="3.26953125" style="36" customWidth="1"/>
    <col min="20" max="26" width="2" style="36" customWidth="1"/>
    <col min="27" max="27" width="0.7265625" style="36" customWidth="1"/>
    <col min="28" max="71" width="1.6328125" style="36"/>
    <col min="72" max="74" width="2.08984375" style="36" customWidth="1"/>
    <col min="75" max="109" width="1.6328125" style="36"/>
    <col min="110" max="116" width="1.6328125" style="121"/>
    <col min="117" max="263" width="1.6328125" style="36"/>
    <col min="264" max="264" width="1.7265625" style="36" customWidth="1"/>
    <col min="265" max="267" width="1.6328125" style="36"/>
    <col min="268" max="268" width="3.7265625" style="36" customWidth="1"/>
    <col min="269" max="272" width="1.6328125" style="36"/>
    <col min="273" max="273" width="3.26953125" style="36" customWidth="1"/>
    <col min="274" max="276" width="1.6328125" style="36"/>
    <col min="277" max="277" width="1.36328125" style="36" customWidth="1"/>
    <col min="278" max="278" width="1.6328125" style="36"/>
    <col min="279" max="279" width="1.26953125" style="36" customWidth="1"/>
    <col min="280" max="280" width="1.6328125" style="36"/>
    <col min="281" max="281" width="3.26953125" style="36" customWidth="1"/>
    <col min="282" max="282" width="3.08984375" style="36" customWidth="1"/>
    <col min="283" max="285" width="2" style="36" customWidth="1"/>
    <col min="286" max="286" width="0.7265625" style="36" customWidth="1"/>
    <col min="287" max="519" width="1.6328125" style="36"/>
    <col min="520" max="520" width="1.7265625" style="36" customWidth="1"/>
    <col min="521" max="523" width="1.6328125" style="36"/>
    <col min="524" max="524" width="3.7265625" style="36" customWidth="1"/>
    <col min="525" max="528" width="1.6328125" style="36"/>
    <col min="529" max="529" width="3.26953125" style="36" customWidth="1"/>
    <col min="530" max="532" width="1.6328125" style="36"/>
    <col min="533" max="533" width="1.36328125" style="36" customWidth="1"/>
    <col min="534" max="534" width="1.6328125" style="36"/>
    <col min="535" max="535" width="1.26953125" style="36" customWidth="1"/>
    <col min="536" max="536" width="1.6328125" style="36"/>
    <col min="537" max="537" width="3.26953125" style="36" customWidth="1"/>
    <col min="538" max="538" width="3.08984375" style="36" customWidth="1"/>
    <col min="539" max="541" width="2" style="36" customWidth="1"/>
    <col min="542" max="542" width="0.7265625" style="36" customWidth="1"/>
    <col min="543" max="775" width="1.6328125" style="36"/>
    <col min="776" max="776" width="1.7265625" style="36" customWidth="1"/>
    <col min="777" max="779" width="1.6328125" style="36"/>
    <col min="780" max="780" width="3.7265625" style="36" customWidth="1"/>
    <col min="781" max="784" width="1.6328125" style="36"/>
    <col min="785" max="785" width="3.26953125" style="36" customWidth="1"/>
    <col min="786" max="788" width="1.6328125" style="36"/>
    <col min="789" max="789" width="1.36328125" style="36" customWidth="1"/>
    <col min="790" max="790" width="1.6328125" style="36"/>
    <col min="791" max="791" width="1.26953125" style="36" customWidth="1"/>
    <col min="792" max="792" width="1.6328125" style="36"/>
    <col min="793" max="793" width="3.26953125" style="36" customWidth="1"/>
    <col min="794" max="794" width="3.08984375" style="36" customWidth="1"/>
    <col min="795" max="797" width="2" style="36" customWidth="1"/>
    <col min="798" max="798" width="0.7265625" style="36" customWidth="1"/>
    <col min="799" max="1031" width="1.6328125" style="36"/>
    <col min="1032" max="1032" width="1.7265625" style="36" customWidth="1"/>
    <col min="1033" max="1035" width="1.6328125" style="36"/>
    <col min="1036" max="1036" width="3.7265625" style="36" customWidth="1"/>
    <col min="1037" max="1040" width="1.6328125" style="36"/>
    <col min="1041" max="1041" width="3.26953125" style="36" customWidth="1"/>
    <col min="1042" max="1044" width="1.6328125" style="36"/>
    <col min="1045" max="1045" width="1.36328125" style="36" customWidth="1"/>
    <col min="1046" max="1046" width="1.6328125" style="36"/>
    <col min="1047" max="1047" width="1.26953125" style="36" customWidth="1"/>
    <col min="1048" max="1048" width="1.6328125" style="36"/>
    <col min="1049" max="1049" width="3.26953125" style="36" customWidth="1"/>
    <col min="1050" max="1050" width="3.08984375" style="36" customWidth="1"/>
    <col min="1051" max="1053" width="2" style="36" customWidth="1"/>
    <col min="1054" max="1054" width="0.7265625" style="36" customWidth="1"/>
    <col min="1055" max="1287" width="1.6328125" style="36"/>
    <col min="1288" max="1288" width="1.7265625" style="36" customWidth="1"/>
    <col min="1289" max="1291" width="1.6328125" style="36"/>
    <col min="1292" max="1292" width="3.7265625" style="36" customWidth="1"/>
    <col min="1293" max="1296" width="1.6328125" style="36"/>
    <col min="1297" max="1297" width="3.26953125" style="36" customWidth="1"/>
    <col min="1298" max="1300" width="1.6328125" style="36"/>
    <col min="1301" max="1301" width="1.36328125" style="36" customWidth="1"/>
    <col min="1302" max="1302" width="1.6328125" style="36"/>
    <col min="1303" max="1303" width="1.26953125" style="36" customWidth="1"/>
    <col min="1304" max="1304" width="1.6328125" style="36"/>
    <col min="1305" max="1305" width="3.26953125" style="36" customWidth="1"/>
    <col min="1306" max="1306" width="3.08984375" style="36" customWidth="1"/>
    <col min="1307" max="1309" width="2" style="36" customWidth="1"/>
    <col min="1310" max="1310" width="0.7265625" style="36" customWidth="1"/>
    <col min="1311" max="1543" width="1.6328125" style="36"/>
    <col min="1544" max="1544" width="1.7265625" style="36" customWidth="1"/>
    <col min="1545" max="1547" width="1.6328125" style="36"/>
    <col min="1548" max="1548" width="3.7265625" style="36" customWidth="1"/>
    <col min="1549" max="1552" width="1.6328125" style="36"/>
    <col min="1553" max="1553" width="3.26953125" style="36" customWidth="1"/>
    <col min="1554" max="1556" width="1.6328125" style="36"/>
    <col min="1557" max="1557" width="1.36328125" style="36" customWidth="1"/>
    <col min="1558" max="1558" width="1.6328125" style="36"/>
    <col min="1559" max="1559" width="1.26953125" style="36" customWidth="1"/>
    <col min="1560" max="1560" width="1.6328125" style="36"/>
    <col min="1561" max="1561" width="3.26953125" style="36" customWidth="1"/>
    <col min="1562" max="1562" width="3.08984375" style="36" customWidth="1"/>
    <col min="1563" max="1565" width="2" style="36" customWidth="1"/>
    <col min="1566" max="1566" width="0.7265625" style="36" customWidth="1"/>
    <col min="1567" max="1799" width="1.6328125" style="36"/>
    <col min="1800" max="1800" width="1.7265625" style="36" customWidth="1"/>
    <col min="1801" max="1803" width="1.6328125" style="36"/>
    <col min="1804" max="1804" width="3.7265625" style="36" customWidth="1"/>
    <col min="1805" max="1808" width="1.6328125" style="36"/>
    <col min="1809" max="1809" width="3.26953125" style="36" customWidth="1"/>
    <col min="1810" max="1812" width="1.6328125" style="36"/>
    <col min="1813" max="1813" width="1.36328125" style="36" customWidth="1"/>
    <col min="1814" max="1814" width="1.6328125" style="36"/>
    <col min="1815" max="1815" width="1.26953125" style="36" customWidth="1"/>
    <col min="1816" max="1816" width="1.6328125" style="36"/>
    <col min="1817" max="1817" width="3.26953125" style="36" customWidth="1"/>
    <col min="1818" max="1818" width="3.08984375" style="36" customWidth="1"/>
    <col min="1819" max="1821" width="2" style="36" customWidth="1"/>
    <col min="1822" max="1822" width="0.7265625" style="36" customWidth="1"/>
    <col min="1823" max="2055" width="1.6328125" style="36"/>
    <col min="2056" max="2056" width="1.7265625" style="36" customWidth="1"/>
    <col min="2057" max="2059" width="1.6328125" style="36"/>
    <col min="2060" max="2060" width="3.7265625" style="36" customWidth="1"/>
    <col min="2061" max="2064" width="1.6328125" style="36"/>
    <col min="2065" max="2065" width="3.26953125" style="36" customWidth="1"/>
    <col min="2066" max="2068" width="1.6328125" style="36"/>
    <col min="2069" max="2069" width="1.36328125" style="36" customWidth="1"/>
    <col min="2070" max="2070" width="1.6328125" style="36"/>
    <col min="2071" max="2071" width="1.26953125" style="36" customWidth="1"/>
    <col min="2072" max="2072" width="1.6328125" style="36"/>
    <col min="2073" max="2073" width="3.26953125" style="36" customWidth="1"/>
    <col min="2074" max="2074" width="3.08984375" style="36" customWidth="1"/>
    <col min="2075" max="2077" width="2" style="36" customWidth="1"/>
    <col min="2078" max="2078" width="0.7265625" style="36" customWidth="1"/>
    <col min="2079" max="2311" width="1.6328125" style="36"/>
    <col min="2312" max="2312" width="1.7265625" style="36" customWidth="1"/>
    <col min="2313" max="2315" width="1.6328125" style="36"/>
    <col min="2316" max="2316" width="3.7265625" style="36" customWidth="1"/>
    <col min="2317" max="2320" width="1.6328125" style="36"/>
    <col min="2321" max="2321" width="3.26953125" style="36" customWidth="1"/>
    <col min="2322" max="2324" width="1.6328125" style="36"/>
    <col min="2325" max="2325" width="1.36328125" style="36" customWidth="1"/>
    <col min="2326" max="2326" width="1.6328125" style="36"/>
    <col min="2327" max="2327" width="1.26953125" style="36" customWidth="1"/>
    <col min="2328" max="2328" width="1.6328125" style="36"/>
    <col min="2329" max="2329" width="3.26953125" style="36" customWidth="1"/>
    <col min="2330" max="2330" width="3.08984375" style="36" customWidth="1"/>
    <col min="2331" max="2333" width="2" style="36" customWidth="1"/>
    <col min="2334" max="2334" width="0.7265625" style="36" customWidth="1"/>
    <col min="2335" max="2567" width="1.6328125" style="36"/>
    <col min="2568" max="2568" width="1.7265625" style="36" customWidth="1"/>
    <col min="2569" max="2571" width="1.6328125" style="36"/>
    <col min="2572" max="2572" width="3.7265625" style="36" customWidth="1"/>
    <col min="2573" max="2576" width="1.6328125" style="36"/>
    <col min="2577" max="2577" width="3.26953125" style="36" customWidth="1"/>
    <col min="2578" max="2580" width="1.6328125" style="36"/>
    <col min="2581" max="2581" width="1.36328125" style="36" customWidth="1"/>
    <col min="2582" max="2582" width="1.6328125" style="36"/>
    <col min="2583" max="2583" width="1.26953125" style="36" customWidth="1"/>
    <col min="2584" max="2584" width="1.6328125" style="36"/>
    <col min="2585" max="2585" width="3.26953125" style="36" customWidth="1"/>
    <col min="2586" max="2586" width="3.08984375" style="36" customWidth="1"/>
    <col min="2587" max="2589" width="2" style="36" customWidth="1"/>
    <col min="2590" max="2590" width="0.7265625" style="36" customWidth="1"/>
    <col min="2591" max="2823" width="1.6328125" style="36"/>
    <col min="2824" max="2824" width="1.7265625" style="36" customWidth="1"/>
    <col min="2825" max="2827" width="1.6328125" style="36"/>
    <col min="2828" max="2828" width="3.7265625" style="36" customWidth="1"/>
    <col min="2829" max="2832" width="1.6328125" style="36"/>
    <col min="2833" max="2833" width="3.26953125" style="36" customWidth="1"/>
    <col min="2834" max="2836" width="1.6328125" style="36"/>
    <col min="2837" max="2837" width="1.36328125" style="36" customWidth="1"/>
    <col min="2838" max="2838" width="1.6328125" style="36"/>
    <col min="2839" max="2839" width="1.26953125" style="36" customWidth="1"/>
    <col min="2840" max="2840" width="1.6328125" style="36"/>
    <col min="2841" max="2841" width="3.26953125" style="36" customWidth="1"/>
    <col min="2842" max="2842" width="3.08984375" style="36" customWidth="1"/>
    <col min="2843" max="2845" width="2" style="36" customWidth="1"/>
    <col min="2846" max="2846" width="0.7265625" style="36" customWidth="1"/>
    <col min="2847" max="3079" width="1.6328125" style="36"/>
    <col min="3080" max="3080" width="1.7265625" style="36" customWidth="1"/>
    <col min="3081" max="3083" width="1.6328125" style="36"/>
    <col min="3084" max="3084" width="3.7265625" style="36" customWidth="1"/>
    <col min="3085" max="3088" width="1.6328125" style="36"/>
    <col min="3089" max="3089" width="3.26953125" style="36" customWidth="1"/>
    <col min="3090" max="3092" width="1.6328125" style="36"/>
    <col min="3093" max="3093" width="1.36328125" style="36" customWidth="1"/>
    <col min="3094" max="3094" width="1.6328125" style="36"/>
    <col min="3095" max="3095" width="1.26953125" style="36" customWidth="1"/>
    <col min="3096" max="3096" width="1.6328125" style="36"/>
    <col min="3097" max="3097" width="3.26953125" style="36" customWidth="1"/>
    <col min="3098" max="3098" width="3.08984375" style="36" customWidth="1"/>
    <col min="3099" max="3101" width="2" style="36" customWidth="1"/>
    <col min="3102" max="3102" width="0.7265625" style="36" customWidth="1"/>
    <col min="3103" max="3335" width="1.6328125" style="36"/>
    <col min="3336" max="3336" width="1.7265625" style="36" customWidth="1"/>
    <col min="3337" max="3339" width="1.6328125" style="36"/>
    <col min="3340" max="3340" width="3.7265625" style="36" customWidth="1"/>
    <col min="3341" max="3344" width="1.6328125" style="36"/>
    <col min="3345" max="3345" width="3.26953125" style="36" customWidth="1"/>
    <col min="3346" max="3348" width="1.6328125" style="36"/>
    <col min="3349" max="3349" width="1.36328125" style="36" customWidth="1"/>
    <col min="3350" max="3350" width="1.6328125" style="36"/>
    <col min="3351" max="3351" width="1.26953125" style="36" customWidth="1"/>
    <col min="3352" max="3352" width="1.6328125" style="36"/>
    <col min="3353" max="3353" width="3.26953125" style="36" customWidth="1"/>
    <col min="3354" max="3354" width="3.08984375" style="36" customWidth="1"/>
    <col min="3355" max="3357" width="2" style="36" customWidth="1"/>
    <col min="3358" max="3358" width="0.7265625" style="36" customWidth="1"/>
    <col min="3359" max="3591" width="1.6328125" style="36"/>
    <col min="3592" max="3592" width="1.7265625" style="36" customWidth="1"/>
    <col min="3593" max="3595" width="1.6328125" style="36"/>
    <col min="3596" max="3596" width="3.7265625" style="36" customWidth="1"/>
    <col min="3597" max="3600" width="1.6328125" style="36"/>
    <col min="3601" max="3601" width="3.26953125" style="36" customWidth="1"/>
    <col min="3602" max="3604" width="1.6328125" style="36"/>
    <col min="3605" max="3605" width="1.36328125" style="36" customWidth="1"/>
    <col min="3606" max="3606" width="1.6328125" style="36"/>
    <col min="3607" max="3607" width="1.26953125" style="36" customWidth="1"/>
    <col min="3608" max="3608" width="1.6328125" style="36"/>
    <col min="3609" max="3609" width="3.26953125" style="36" customWidth="1"/>
    <col min="3610" max="3610" width="3.08984375" style="36" customWidth="1"/>
    <col min="3611" max="3613" width="2" style="36" customWidth="1"/>
    <col min="3614" max="3614" width="0.7265625" style="36" customWidth="1"/>
    <col min="3615" max="3847" width="1.6328125" style="36"/>
    <col min="3848" max="3848" width="1.7265625" style="36" customWidth="1"/>
    <col min="3849" max="3851" width="1.6328125" style="36"/>
    <col min="3852" max="3852" width="3.7265625" style="36" customWidth="1"/>
    <col min="3853" max="3856" width="1.6328125" style="36"/>
    <col min="3857" max="3857" width="3.26953125" style="36" customWidth="1"/>
    <col min="3858" max="3860" width="1.6328125" style="36"/>
    <col min="3861" max="3861" width="1.36328125" style="36" customWidth="1"/>
    <col min="3862" max="3862" width="1.6328125" style="36"/>
    <col min="3863" max="3863" width="1.26953125" style="36" customWidth="1"/>
    <col min="3864" max="3864" width="1.6328125" style="36"/>
    <col min="3865" max="3865" width="3.26953125" style="36" customWidth="1"/>
    <col min="3866" max="3866" width="3.08984375" style="36" customWidth="1"/>
    <col min="3867" max="3869" width="2" style="36" customWidth="1"/>
    <col min="3870" max="3870" width="0.7265625" style="36" customWidth="1"/>
    <col min="3871" max="4103" width="1.6328125" style="36"/>
    <col min="4104" max="4104" width="1.7265625" style="36" customWidth="1"/>
    <col min="4105" max="4107" width="1.6328125" style="36"/>
    <col min="4108" max="4108" width="3.7265625" style="36" customWidth="1"/>
    <col min="4109" max="4112" width="1.6328125" style="36"/>
    <col min="4113" max="4113" width="3.26953125" style="36" customWidth="1"/>
    <col min="4114" max="4116" width="1.6328125" style="36"/>
    <col min="4117" max="4117" width="1.36328125" style="36" customWidth="1"/>
    <col min="4118" max="4118" width="1.6328125" style="36"/>
    <col min="4119" max="4119" width="1.26953125" style="36" customWidth="1"/>
    <col min="4120" max="4120" width="1.6328125" style="36"/>
    <col min="4121" max="4121" width="3.26953125" style="36" customWidth="1"/>
    <col min="4122" max="4122" width="3.08984375" style="36" customWidth="1"/>
    <col min="4123" max="4125" width="2" style="36" customWidth="1"/>
    <col min="4126" max="4126" width="0.7265625" style="36" customWidth="1"/>
    <col min="4127" max="4359" width="1.6328125" style="36"/>
    <col min="4360" max="4360" width="1.7265625" style="36" customWidth="1"/>
    <col min="4361" max="4363" width="1.6328125" style="36"/>
    <col min="4364" max="4364" width="3.7265625" style="36" customWidth="1"/>
    <col min="4365" max="4368" width="1.6328125" style="36"/>
    <col min="4369" max="4369" width="3.26953125" style="36" customWidth="1"/>
    <col min="4370" max="4372" width="1.6328125" style="36"/>
    <col min="4373" max="4373" width="1.36328125" style="36" customWidth="1"/>
    <col min="4374" max="4374" width="1.6328125" style="36"/>
    <col min="4375" max="4375" width="1.26953125" style="36" customWidth="1"/>
    <col min="4376" max="4376" width="1.6328125" style="36"/>
    <col min="4377" max="4377" width="3.26953125" style="36" customWidth="1"/>
    <col min="4378" max="4378" width="3.08984375" style="36" customWidth="1"/>
    <col min="4379" max="4381" width="2" style="36" customWidth="1"/>
    <col min="4382" max="4382" width="0.7265625" style="36" customWidth="1"/>
    <col min="4383" max="4615" width="1.6328125" style="36"/>
    <col min="4616" max="4616" width="1.7265625" style="36" customWidth="1"/>
    <col min="4617" max="4619" width="1.6328125" style="36"/>
    <col min="4620" max="4620" width="3.7265625" style="36" customWidth="1"/>
    <col min="4621" max="4624" width="1.6328125" style="36"/>
    <col min="4625" max="4625" width="3.26953125" style="36" customWidth="1"/>
    <col min="4626" max="4628" width="1.6328125" style="36"/>
    <col min="4629" max="4629" width="1.36328125" style="36" customWidth="1"/>
    <col min="4630" max="4630" width="1.6328125" style="36"/>
    <col min="4631" max="4631" width="1.26953125" style="36" customWidth="1"/>
    <col min="4632" max="4632" width="1.6328125" style="36"/>
    <col min="4633" max="4633" width="3.26953125" style="36" customWidth="1"/>
    <col min="4634" max="4634" width="3.08984375" style="36" customWidth="1"/>
    <col min="4635" max="4637" width="2" style="36" customWidth="1"/>
    <col min="4638" max="4638" width="0.7265625" style="36" customWidth="1"/>
    <col min="4639" max="4871" width="1.6328125" style="36"/>
    <col min="4872" max="4872" width="1.7265625" style="36" customWidth="1"/>
    <col min="4873" max="4875" width="1.6328125" style="36"/>
    <col min="4876" max="4876" width="3.7265625" style="36" customWidth="1"/>
    <col min="4877" max="4880" width="1.6328125" style="36"/>
    <col min="4881" max="4881" width="3.26953125" style="36" customWidth="1"/>
    <col min="4882" max="4884" width="1.6328125" style="36"/>
    <col min="4885" max="4885" width="1.36328125" style="36" customWidth="1"/>
    <col min="4886" max="4886" width="1.6328125" style="36"/>
    <col min="4887" max="4887" width="1.26953125" style="36" customWidth="1"/>
    <col min="4888" max="4888" width="1.6328125" style="36"/>
    <col min="4889" max="4889" width="3.26953125" style="36" customWidth="1"/>
    <col min="4890" max="4890" width="3.08984375" style="36" customWidth="1"/>
    <col min="4891" max="4893" width="2" style="36" customWidth="1"/>
    <col min="4894" max="4894" width="0.7265625" style="36" customWidth="1"/>
    <col min="4895" max="5127" width="1.6328125" style="36"/>
    <col min="5128" max="5128" width="1.7265625" style="36" customWidth="1"/>
    <col min="5129" max="5131" width="1.6328125" style="36"/>
    <col min="5132" max="5132" width="3.7265625" style="36" customWidth="1"/>
    <col min="5133" max="5136" width="1.6328125" style="36"/>
    <col min="5137" max="5137" width="3.26953125" style="36" customWidth="1"/>
    <col min="5138" max="5140" width="1.6328125" style="36"/>
    <col min="5141" max="5141" width="1.36328125" style="36" customWidth="1"/>
    <col min="5142" max="5142" width="1.6328125" style="36"/>
    <col min="5143" max="5143" width="1.26953125" style="36" customWidth="1"/>
    <col min="5144" max="5144" width="1.6328125" style="36"/>
    <col min="5145" max="5145" width="3.26953125" style="36" customWidth="1"/>
    <col min="5146" max="5146" width="3.08984375" style="36" customWidth="1"/>
    <col min="5147" max="5149" width="2" style="36" customWidth="1"/>
    <col min="5150" max="5150" width="0.7265625" style="36" customWidth="1"/>
    <col min="5151" max="5383" width="1.6328125" style="36"/>
    <col min="5384" max="5384" width="1.7265625" style="36" customWidth="1"/>
    <col min="5385" max="5387" width="1.6328125" style="36"/>
    <col min="5388" max="5388" width="3.7265625" style="36" customWidth="1"/>
    <col min="5389" max="5392" width="1.6328125" style="36"/>
    <col min="5393" max="5393" width="3.26953125" style="36" customWidth="1"/>
    <col min="5394" max="5396" width="1.6328125" style="36"/>
    <col min="5397" max="5397" width="1.36328125" style="36" customWidth="1"/>
    <col min="5398" max="5398" width="1.6328125" style="36"/>
    <col min="5399" max="5399" width="1.26953125" style="36" customWidth="1"/>
    <col min="5400" max="5400" width="1.6328125" style="36"/>
    <col min="5401" max="5401" width="3.26953125" style="36" customWidth="1"/>
    <col min="5402" max="5402" width="3.08984375" style="36" customWidth="1"/>
    <col min="5403" max="5405" width="2" style="36" customWidth="1"/>
    <col min="5406" max="5406" width="0.7265625" style="36" customWidth="1"/>
    <col min="5407" max="5639" width="1.6328125" style="36"/>
    <col min="5640" max="5640" width="1.7265625" style="36" customWidth="1"/>
    <col min="5641" max="5643" width="1.6328125" style="36"/>
    <col min="5644" max="5644" width="3.7265625" style="36" customWidth="1"/>
    <col min="5645" max="5648" width="1.6328125" style="36"/>
    <col min="5649" max="5649" width="3.26953125" style="36" customWidth="1"/>
    <col min="5650" max="5652" width="1.6328125" style="36"/>
    <col min="5653" max="5653" width="1.36328125" style="36" customWidth="1"/>
    <col min="5654" max="5654" width="1.6328125" style="36"/>
    <col min="5655" max="5655" width="1.26953125" style="36" customWidth="1"/>
    <col min="5656" max="5656" width="1.6328125" style="36"/>
    <col min="5657" max="5657" width="3.26953125" style="36" customWidth="1"/>
    <col min="5658" max="5658" width="3.08984375" style="36" customWidth="1"/>
    <col min="5659" max="5661" width="2" style="36" customWidth="1"/>
    <col min="5662" max="5662" width="0.7265625" style="36" customWidth="1"/>
    <col min="5663" max="5895" width="1.6328125" style="36"/>
    <col min="5896" max="5896" width="1.7265625" style="36" customWidth="1"/>
    <col min="5897" max="5899" width="1.6328125" style="36"/>
    <col min="5900" max="5900" width="3.7265625" style="36" customWidth="1"/>
    <col min="5901" max="5904" width="1.6328125" style="36"/>
    <col min="5905" max="5905" width="3.26953125" style="36" customWidth="1"/>
    <col min="5906" max="5908" width="1.6328125" style="36"/>
    <col min="5909" max="5909" width="1.36328125" style="36" customWidth="1"/>
    <col min="5910" max="5910" width="1.6328125" style="36"/>
    <col min="5911" max="5911" width="1.26953125" style="36" customWidth="1"/>
    <col min="5912" max="5912" width="1.6328125" style="36"/>
    <col min="5913" max="5913" width="3.26953125" style="36" customWidth="1"/>
    <col min="5914" max="5914" width="3.08984375" style="36" customWidth="1"/>
    <col min="5915" max="5917" width="2" style="36" customWidth="1"/>
    <col min="5918" max="5918" width="0.7265625" style="36" customWidth="1"/>
    <col min="5919" max="6151" width="1.6328125" style="36"/>
    <col min="6152" max="6152" width="1.7265625" style="36" customWidth="1"/>
    <col min="6153" max="6155" width="1.6328125" style="36"/>
    <col min="6156" max="6156" width="3.7265625" style="36" customWidth="1"/>
    <col min="6157" max="6160" width="1.6328125" style="36"/>
    <col min="6161" max="6161" width="3.26953125" style="36" customWidth="1"/>
    <col min="6162" max="6164" width="1.6328125" style="36"/>
    <col min="6165" max="6165" width="1.36328125" style="36" customWidth="1"/>
    <col min="6166" max="6166" width="1.6328125" style="36"/>
    <col min="6167" max="6167" width="1.26953125" style="36" customWidth="1"/>
    <col min="6168" max="6168" width="1.6328125" style="36"/>
    <col min="6169" max="6169" width="3.26953125" style="36" customWidth="1"/>
    <col min="6170" max="6170" width="3.08984375" style="36" customWidth="1"/>
    <col min="6171" max="6173" width="2" style="36" customWidth="1"/>
    <col min="6174" max="6174" width="0.7265625" style="36" customWidth="1"/>
    <col min="6175" max="6407" width="1.6328125" style="36"/>
    <col min="6408" max="6408" width="1.7265625" style="36" customWidth="1"/>
    <col min="6409" max="6411" width="1.6328125" style="36"/>
    <col min="6412" max="6412" width="3.7265625" style="36" customWidth="1"/>
    <col min="6413" max="6416" width="1.6328125" style="36"/>
    <col min="6417" max="6417" width="3.26953125" style="36" customWidth="1"/>
    <col min="6418" max="6420" width="1.6328125" style="36"/>
    <col min="6421" max="6421" width="1.36328125" style="36" customWidth="1"/>
    <col min="6422" max="6422" width="1.6328125" style="36"/>
    <col min="6423" max="6423" width="1.26953125" style="36" customWidth="1"/>
    <col min="6424" max="6424" width="1.6328125" style="36"/>
    <col min="6425" max="6425" width="3.26953125" style="36" customWidth="1"/>
    <col min="6426" max="6426" width="3.08984375" style="36" customWidth="1"/>
    <col min="6427" max="6429" width="2" style="36" customWidth="1"/>
    <col min="6430" max="6430" width="0.7265625" style="36" customWidth="1"/>
    <col min="6431" max="6663" width="1.6328125" style="36"/>
    <col min="6664" max="6664" width="1.7265625" style="36" customWidth="1"/>
    <col min="6665" max="6667" width="1.6328125" style="36"/>
    <col min="6668" max="6668" width="3.7265625" style="36" customWidth="1"/>
    <col min="6669" max="6672" width="1.6328125" style="36"/>
    <col min="6673" max="6673" width="3.26953125" style="36" customWidth="1"/>
    <col min="6674" max="6676" width="1.6328125" style="36"/>
    <col min="6677" max="6677" width="1.36328125" style="36" customWidth="1"/>
    <col min="6678" max="6678" width="1.6328125" style="36"/>
    <col min="6679" max="6679" width="1.26953125" style="36" customWidth="1"/>
    <col min="6680" max="6680" width="1.6328125" style="36"/>
    <col min="6681" max="6681" width="3.26953125" style="36" customWidth="1"/>
    <col min="6682" max="6682" width="3.08984375" style="36" customWidth="1"/>
    <col min="6683" max="6685" width="2" style="36" customWidth="1"/>
    <col min="6686" max="6686" width="0.7265625" style="36" customWidth="1"/>
    <col min="6687" max="6919" width="1.6328125" style="36"/>
    <col min="6920" max="6920" width="1.7265625" style="36" customWidth="1"/>
    <col min="6921" max="6923" width="1.6328125" style="36"/>
    <col min="6924" max="6924" width="3.7265625" style="36" customWidth="1"/>
    <col min="6925" max="6928" width="1.6328125" style="36"/>
    <col min="6929" max="6929" width="3.26953125" style="36" customWidth="1"/>
    <col min="6930" max="6932" width="1.6328125" style="36"/>
    <col min="6933" max="6933" width="1.36328125" style="36" customWidth="1"/>
    <col min="6934" max="6934" width="1.6328125" style="36"/>
    <col min="6935" max="6935" width="1.26953125" style="36" customWidth="1"/>
    <col min="6936" max="6936" width="1.6328125" style="36"/>
    <col min="6937" max="6937" width="3.26953125" style="36" customWidth="1"/>
    <col min="6938" max="6938" width="3.08984375" style="36" customWidth="1"/>
    <col min="6939" max="6941" width="2" style="36" customWidth="1"/>
    <col min="6942" max="6942" width="0.7265625" style="36" customWidth="1"/>
    <col min="6943" max="7175" width="1.6328125" style="36"/>
    <col min="7176" max="7176" width="1.7265625" style="36" customWidth="1"/>
    <col min="7177" max="7179" width="1.6328125" style="36"/>
    <col min="7180" max="7180" width="3.7265625" style="36" customWidth="1"/>
    <col min="7181" max="7184" width="1.6328125" style="36"/>
    <col min="7185" max="7185" width="3.26953125" style="36" customWidth="1"/>
    <col min="7186" max="7188" width="1.6328125" style="36"/>
    <col min="7189" max="7189" width="1.36328125" style="36" customWidth="1"/>
    <col min="7190" max="7190" width="1.6328125" style="36"/>
    <col min="7191" max="7191" width="1.26953125" style="36" customWidth="1"/>
    <col min="7192" max="7192" width="1.6328125" style="36"/>
    <col min="7193" max="7193" width="3.26953125" style="36" customWidth="1"/>
    <col min="7194" max="7194" width="3.08984375" style="36" customWidth="1"/>
    <col min="7195" max="7197" width="2" style="36" customWidth="1"/>
    <col min="7198" max="7198" width="0.7265625" style="36" customWidth="1"/>
    <col min="7199" max="7431" width="1.6328125" style="36"/>
    <col min="7432" max="7432" width="1.7265625" style="36" customWidth="1"/>
    <col min="7433" max="7435" width="1.6328125" style="36"/>
    <col min="7436" max="7436" width="3.7265625" style="36" customWidth="1"/>
    <col min="7437" max="7440" width="1.6328125" style="36"/>
    <col min="7441" max="7441" width="3.26953125" style="36" customWidth="1"/>
    <col min="7442" max="7444" width="1.6328125" style="36"/>
    <col min="7445" max="7445" width="1.36328125" style="36" customWidth="1"/>
    <col min="7446" max="7446" width="1.6328125" style="36"/>
    <col min="7447" max="7447" width="1.26953125" style="36" customWidth="1"/>
    <col min="7448" max="7448" width="1.6328125" style="36"/>
    <col min="7449" max="7449" width="3.26953125" style="36" customWidth="1"/>
    <col min="7450" max="7450" width="3.08984375" style="36" customWidth="1"/>
    <col min="7451" max="7453" width="2" style="36" customWidth="1"/>
    <col min="7454" max="7454" width="0.7265625" style="36" customWidth="1"/>
    <col min="7455" max="7687" width="1.6328125" style="36"/>
    <col min="7688" max="7688" width="1.7265625" style="36" customWidth="1"/>
    <col min="7689" max="7691" width="1.6328125" style="36"/>
    <col min="7692" max="7692" width="3.7265625" style="36" customWidth="1"/>
    <col min="7693" max="7696" width="1.6328125" style="36"/>
    <col min="7697" max="7697" width="3.26953125" style="36" customWidth="1"/>
    <col min="7698" max="7700" width="1.6328125" style="36"/>
    <col min="7701" max="7701" width="1.36328125" style="36" customWidth="1"/>
    <col min="7702" max="7702" width="1.6328125" style="36"/>
    <col min="7703" max="7703" width="1.26953125" style="36" customWidth="1"/>
    <col min="7704" max="7704" width="1.6328125" style="36"/>
    <col min="7705" max="7705" width="3.26953125" style="36" customWidth="1"/>
    <col min="7706" max="7706" width="3.08984375" style="36" customWidth="1"/>
    <col min="7707" max="7709" width="2" style="36" customWidth="1"/>
    <col min="7710" max="7710" width="0.7265625" style="36" customWidth="1"/>
    <col min="7711" max="7943" width="1.6328125" style="36"/>
    <col min="7944" max="7944" width="1.7265625" style="36" customWidth="1"/>
    <col min="7945" max="7947" width="1.6328125" style="36"/>
    <col min="7948" max="7948" width="3.7265625" style="36" customWidth="1"/>
    <col min="7949" max="7952" width="1.6328125" style="36"/>
    <col min="7953" max="7953" width="3.26953125" style="36" customWidth="1"/>
    <col min="7954" max="7956" width="1.6328125" style="36"/>
    <col min="7957" max="7957" width="1.36328125" style="36" customWidth="1"/>
    <col min="7958" max="7958" width="1.6328125" style="36"/>
    <col min="7959" max="7959" width="1.26953125" style="36" customWidth="1"/>
    <col min="7960" max="7960" width="1.6328125" style="36"/>
    <col min="7961" max="7961" width="3.26953125" style="36" customWidth="1"/>
    <col min="7962" max="7962" width="3.08984375" style="36" customWidth="1"/>
    <col min="7963" max="7965" width="2" style="36" customWidth="1"/>
    <col min="7966" max="7966" width="0.7265625" style="36" customWidth="1"/>
    <col min="7967" max="8199" width="1.6328125" style="36"/>
    <col min="8200" max="8200" width="1.7265625" style="36" customWidth="1"/>
    <col min="8201" max="8203" width="1.6328125" style="36"/>
    <col min="8204" max="8204" width="3.7265625" style="36" customWidth="1"/>
    <col min="8205" max="8208" width="1.6328125" style="36"/>
    <col min="8209" max="8209" width="3.26953125" style="36" customWidth="1"/>
    <col min="8210" max="8212" width="1.6328125" style="36"/>
    <col min="8213" max="8213" width="1.36328125" style="36" customWidth="1"/>
    <col min="8214" max="8214" width="1.6328125" style="36"/>
    <col min="8215" max="8215" width="1.26953125" style="36" customWidth="1"/>
    <col min="8216" max="8216" width="1.6328125" style="36"/>
    <col min="8217" max="8217" width="3.26953125" style="36" customWidth="1"/>
    <col min="8218" max="8218" width="3.08984375" style="36" customWidth="1"/>
    <col min="8219" max="8221" width="2" style="36" customWidth="1"/>
    <col min="8222" max="8222" width="0.7265625" style="36" customWidth="1"/>
    <col min="8223" max="8455" width="1.6328125" style="36"/>
    <col min="8456" max="8456" width="1.7265625" style="36" customWidth="1"/>
    <col min="8457" max="8459" width="1.6328125" style="36"/>
    <col min="8460" max="8460" width="3.7265625" style="36" customWidth="1"/>
    <col min="8461" max="8464" width="1.6328125" style="36"/>
    <col min="8465" max="8465" width="3.26953125" style="36" customWidth="1"/>
    <col min="8466" max="8468" width="1.6328125" style="36"/>
    <col min="8469" max="8469" width="1.36328125" style="36" customWidth="1"/>
    <col min="8470" max="8470" width="1.6328125" style="36"/>
    <col min="8471" max="8471" width="1.26953125" style="36" customWidth="1"/>
    <col min="8472" max="8472" width="1.6328125" style="36"/>
    <col min="8473" max="8473" width="3.26953125" style="36" customWidth="1"/>
    <col min="8474" max="8474" width="3.08984375" style="36" customWidth="1"/>
    <col min="8475" max="8477" width="2" style="36" customWidth="1"/>
    <col min="8478" max="8478" width="0.7265625" style="36" customWidth="1"/>
    <col min="8479" max="8711" width="1.6328125" style="36"/>
    <col min="8712" max="8712" width="1.7265625" style="36" customWidth="1"/>
    <col min="8713" max="8715" width="1.6328125" style="36"/>
    <col min="8716" max="8716" width="3.7265625" style="36" customWidth="1"/>
    <col min="8717" max="8720" width="1.6328125" style="36"/>
    <col min="8721" max="8721" width="3.26953125" style="36" customWidth="1"/>
    <col min="8722" max="8724" width="1.6328125" style="36"/>
    <col min="8725" max="8725" width="1.36328125" style="36" customWidth="1"/>
    <col min="8726" max="8726" width="1.6328125" style="36"/>
    <col min="8727" max="8727" width="1.26953125" style="36" customWidth="1"/>
    <col min="8728" max="8728" width="1.6328125" style="36"/>
    <col min="8729" max="8729" width="3.26953125" style="36" customWidth="1"/>
    <col min="8730" max="8730" width="3.08984375" style="36" customWidth="1"/>
    <col min="8731" max="8733" width="2" style="36" customWidth="1"/>
    <col min="8734" max="8734" width="0.7265625" style="36" customWidth="1"/>
    <col min="8735" max="8967" width="1.6328125" style="36"/>
    <col min="8968" max="8968" width="1.7265625" style="36" customWidth="1"/>
    <col min="8969" max="8971" width="1.6328125" style="36"/>
    <col min="8972" max="8972" width="3.7265625" style="36" customWidth="1"/>
    <col min="8973" max="8976" width="1.6328125" style="36"/>
    <col min="8977" max="8977" width="3.26953125" style="36" customWidth="1"/>
    <col min="8978" max="8980" width="1.6328125" style="36"/>
    <col min="8981" max="8981" width="1.36328125" style="36" customWidth="1"/>
    <col min="8982" max="8982" width="1.6328125" style="36"/>
    <col min="8983" max="8983" width="1.26953125" style="36" customWidth="1"/>
    <col min="8984" max="8984" width="1.6328125" style="36"/>
    <col min="8985" max="8985" width="3.26953125" style="36" customWidth="1"/>
    <col min="8986" max="8986" width="3.08984375" style="36" customWidth="1"/>
    <col min="8987" max="8989" width="2" style="36" customWidth="1"/>
    <col min="8990" max="8990" width="0.7265625" style="36" customWidth="1"/>
    <col min="8991" max="9223" width="1.6328125" style="36"/>
    <col min="9224" max="9224" width="1.7265625" style="36" customWidth="1"/>
    <col min="9225" max="9227" width="1.6328125" style="36"/>
    <col min="9228" max="9228" width="3.7265625" style="36" customWidth="1"/>
    <col min="9229" max="9232" width="1.6328125" style="36"/>
    <col min="9233" max="9233" width="3.26953125" style="36" customWidth="1"/>
    <col min="9234" max="9236" width="1.6328125" style="36"/>
    <col min="9237" max="9237" width="1.36328125" style="36" customWidth="1"/>
    <col min="9238" max="9238" width="1.6328125" style="36"/>
    <col min="9239" max="9239" width="1.26953125" style="36" customWidth="1"/>
    <col min="9240" max="9240" width="1.6328125" style="36"/>
    <col min="9241" max="9241" width="3.26953125" style="36" customWidth="1"/>
    <col min="9242" max="9242" width="3.08984375" style="36" customWidth="1"/>
    <col min="9243" max="9245" width="2" style="36" customWidth="1"/>
    <col min="9246" max="9246" width="0.7265625" style="36" customWidth="1"/>
    <col min="9247" max="9479" width="1.6328125" style="36"/>
    <col min="9480" max="9480" width="1.7265625" style="36" customWidth="1"/>
    <col min="9481" max="9483" width="1.6328125" style="36"/>
    <col min="9484" max="9484" width="3.7265625" style="36" customWidth="1"/>
    <col min="9485" max="9488" width="1.6328125" style="36"/>
    <col min="9489" max="9489" width="3.26953125" style="36" customWidth="1"/>
    <col min="9490" max="9492" width="1.6328125" style="36"/>
    <col min="9493" max="9493" width="1.36328125" style="36" customWidth="1"/>
    <col min="9494" max="9494" width="1.6328125" style="36"/>
    <col min="9495" max="9495" width="1.26953125" style="36" customWidth="1"/>
    <col min="9496" max="9496" width="1.6328125" style="36"/>
    <col min="9497" max="9497" width="3.26953125" style="36" customWidth="1"/>
    <col min="9498" max="9498" width="3.08984375" style="36" customWidth="1"/>
    <col min="9499" max="9501" width="2" style="36" customWidth="1"/>
    <col min="9502" max="9502" width="0.7265625" style="36" customWidth="1"/>
    <col min="9503" max="9735" width="1.6328125" style="36"/>
    <col min="9736" max="9736" width="1.7265625" style="36" customWidth="1"/>
    <col min="9737" max="9739" width="1.6328125" style="36"/>
    <col min="9740" max="9740" width="3.7265625" style="36" customWidth="1"/>
    <col min="9741" max="9744" width="1.6328125" style="36"/>
    <col min="9745" max="9745" width="3.26953125" style="36" customWidth="1"/>
    <col min="9746" max="9748" width="1.6328125" style="36"/>
    <col min="9749" max="9749" width="1.36328125" style="36" customWidth="1"/>
    <col min="9750" max="9750" width="1.6328125" style="36"/>
    <col min="9751" max="9751" width="1.26953125" style="36" customWidth="1"/>
    <col min="9752" max="9752" width="1.6328125" style="36"/>
    <col min="9753" max="9753" width="3.26953125" style="36" customWidth="1"/>
    <col min="9754" max="9754" width="3.08984375" style="36" customWidth="1"/>
    <col min="9755" max="9757" width="2" style="36" customWidth="1"/>
    <col min="9758" max="9758" width="0.7265625" style="36" customWidth="1"/>
    <col min="9759" max="9991" width="1.6328125" style="36"/>
    <col min="9992" max="9992" width="1.7265625" style="36" customWidth="1"/>
    <col min="9993" max="9995" width="1.6328125" style="36"/>
    <col min="9996" max="9996" width="3.7265625" style="36" customWidth="1"/>
    <col min="9997" max="10000" width="1.6328125" style="36"/>
    <col min="10001" max="10001" width="3.26953125" style="36" customWidth="1"/>
    <col min="10002" max="10004" width="1.6328125" style="36"/>
    <col min="10005" max="10005" width="1.36328125" style="36" customWidth="1"/>
    <col min="10006" max="10006" width="1.6328125" style="36"/>
    <col min="10007" max="10007" width="1.26953125" style="36" customWidth="1"/>
    <col min="10008" max="10008" width="1.6328125" style="36"/>
    <col min="10009" max="10009" width="3.26953125" style="36" customWidth="1"/>
    <col min="10010" max="10010" width="3.08984375" style="36" customWidth="1"/>
    <col min="10011" max="10013" width="2" style="36" customWidth="1"/>
    <col min="10014" max="10014" width="0.7265625" style="36" customWidth="1"/>
    <col min="10015" max="10247" width="1.6328125" style="36"/>
    <col min="10248" max="10248" width="1.7265625" style="36" customWidth="1"/>
    <col min="10249" max="10251" width="1.6328125" style="36"/>
    <col min="10252" max="10252" width="3.7265625" style="36" customWidth="1"/>
    <col min="10253" max="10256" width="1.6328125" style="36"/>
    <col min="10257" max="10257" width="3.26953125" style="36" customWidth="1"/>
    <col min="10258" max="10260" width="1.6328125" style="36"/>
    <col min="10261" max="10261" width="1.36328125" style="36" customWidth="1"/>
    <col min="10262" max="10262" width="1.6328125" style="36"/>
    <col min="10263" max="10263" width="1.26953125" style="36" customWidth="1"/>
    <col min="10264" max="10264" width="1.6328125" style="36"/>
    <col min="10265" max="10265" width="3.26953125" style="36" customWidth="1"/>
    <col min="10266" max="10266" width="3.08984375" style="36" customWidth="1"/>
    <col min="10267" max="10269" width="2" style="36" customWidth="1"/>
    <col min="10270" max="10270" width="0.7265625" style="36" customWidth="1"/>
    <col min="10271" max="10503" width="1.6328125" style="36"/>
    <col min="10504" max="10504" width="1.7265625" style="36" customWidth="1"/>
    <col min="10505" max="10507" width="1.6328125" style="36"/>
    <col min="10508" max="10508" width="3.7265625" style="36" customWidth="1"/>
    <col min="10509" max="10512" width="1.6328125" style="36"/>
    <col min="10513" max="10513" width="3.26953125" style="36" customWidth="1"/>
    <col min="10514" max="10516" width="1.6328125" style="36"/>
    <col min="10517" max="10517" width="1.36328125" style="36" customWidth="1"/>
    <col min="10518" max="10518" width="1.6328125" style="36"/>
    <col min="10519" max="10519" width="1.26953125" style="36" customWidth="1"/>
    <col min="10520" max="10520" width="1.6328125" style="36"/>
    <col min="10521" max="10521" width="3.26953125" style="36" customWidth="1"/>
    <col min="10522" max="10522" width="3.08984375" style="36" customWidth="1"/>
    <col min="10523" max="10525" width="2" style="36" customWidth="1"/>
    <col min="10526" max="10526" width="0.7265625" style="36" customWidth="1"/>
    <col min="10527" max="10759" width="1.6328125" style="36"/>
    <col min="10760" max="10760" width="1.7265625" style="36" customWidth="1"/>
    <col min="10761" max="10763" width="1.6328125" style="36"/>
    <col min="10764" max="10764" width="3.7265625" style="36" customWidth="1"/>
    <col min="10765" max="10768" width="1.6328125" style="36"/>
    <col min="10769" max="10769" width="3.26953125" style="36" customWidth="1"/>
    <col min="10770" max="10772" width="1.6328125" style="36"/>
    <col min="10773" max="10773" width="1.36328125" style="36" customWidth="1"/>
    <col min="10774" max="10774" width="1.6328125" style="36"/>
    <col min="10775" max="10775" width="1.26953125" style="36" customWidth="1"/>
    <col min="10776" max="10776" width="1.6328125" style="36"/>
    <col min="10777" max="10777" width="3.26953125" style="36" customWidth="1"/>
    <col min="10778" max="10778" width="3.08984375" style="36" customWidth="1"/>
    <col min="10779" max="10781" width="2" style="36" customWidth="1"/>
    <col min="10782" max="10782" width="0.7265625" style="36" customWidth="1"/>
    <col min="10783" max="11015" width="1.6328125" style="36"/>
    <col min="11016" max="11016" width="1.7265625" style="36" customWidth="1"/>
    <col min="11017" max="11019" width="1.6328125" style="36"/>
    <col min="11020" max="11020" width="3.7265625" style="36" customWidth="1"/>
    <col min="11021" max="11024" width="1.6328125" style="36"/>
    <col min="11025" max="11025" width="3.26953125" style="36" customWidth="1"/>
    <col min="11026" max="11028" width="1.6328125" style="36"/>
    <col min="11029" max="11029" width="1.36328125" style="36" customWidth="1"/>
    <col min="11030" max="11030" width="1.6328125" style="36"/>
    <col min="11031" max="11031" width="1.26953125" style="36" customWidth="1"/>
    <col min="11032" max="11032" width="1.6328125" style="36"/>
    <col min="11033" max="11033" width="3.26953125" style="36" customWidth="1"/>
    <col min="11034" max="11034" width="3.08984375" style="36" customWidth="1"/>
    <col min="11035" max="11037" width="2" style="36" customWidth="1"/>
    <col min="11038" max="11038" width="0.7265625" style="36" customWidth="1"/>
    <col min="11039" max="11271" width="1.6328125" style="36"/>
    <col min="11272" max="11272" width="1.7265625" style="36" customWidth="1"/>
    <col min="11273" max="11275" width="1.6328125" style="36"/>
    <col min="11276" max="11276" width="3.7265625" style="36" customWidth="1"/>
    <col min="11277" max="11280" width="1.6328125" style="36"/>
    <col min="11281" max="11281" width="3.26953125" style="36" customWidth="1"/>
    <col min="11282" max="11284" width="1.6328125" style="36"/>
    <col min="11285" max="11285" width="1.36328125" style="36" customWidth="1"/>
    <col min="11286" max="11286" width="1.6328125" style="36"/>
    <col min="11287" max="11287" width="1.26953125" style="36" customWidth="1"/>
    <col min="11288" max="11288" width="1.6328125" style="36"/>
    <col min="11289" max="11289" width="3.26953125" style="36" customWidth="1"/>
    <col min="11290" max="11290" width="3.08984375" style="36" customWidth="1"/>
    <col min="11291" max="11293" width="2" style="36" customWidth="1"/>
    <col min="11294" max="11294" width="0.7265625" style="36" customWidth="1"/>
    <col min="11295" max="11527" width="1.6328125" style="36"/>
    <col min="11528" max="11528" width="1.7265625" style="36" customWidth="1"/>
    <col min="11529" max="11531" width="1.6328125" style="36"/>
    <col min="11532" max="11532" width="3.7265625" style="36" customWidth="1"/>
    <col min="11533" max="11536" width="1.6328125" style="36"/>
    <col min="11537" max="11537" width="3.26953125" style="36" customWidth="1"/>
    <col min="11538" max="11540" width="1.6328125" style="36"/>
    <col min="11541" max="11541" width="1.36328125" style="36" customWidth="1"/>
    <col min="11542" max="11542" width="1.6328125" style="36"/>
    <col min="11543" max="11543" width="1.26953125" style="36" customWidth="1"/>
    <col min="11544" max="11544" width="1.6328125" style="36"/>
    <col min="11545" max="11545" width="3.26953125" style="36" customWidth="1"/>
    <col min="11546" max="11546" width="3.08984375" style="36" customWidth="1"/>
    <col min="11547" max="11549" width="2" style="36" customWidth="1"/>
    <col min="11550" max="11550" width="0.7265625" style="36" customWidth="1"/>
    <col min="11551" max="11783" width="1.6328125" style="36"/>
    <col min="11784" max="11784" width="1.7265625" style="36" customWidth="1"/>
    <col min="11785" max="11787" width="1.6328125" style="36"/>
    <col min="11788" max="11788" width="3.7265625" style="36" customWidth="1"/>
    <col min="11789" max="11792" width="1.6328125" style="36"/>
    <col min="11793" max="11793" width="3.26953125" style="36" customWidth="1"/>
    <col min="11794" max="11796" width="1.6328125" style="36"/>
    <col min="11797" max="11797" width="1.36328125" style="36" customWidth="1"/>
    <col min="11798" max="11798" width="1.6328125" style="36"/>
    <col min="11799" max="11799" width="1.26953125" style="36" customWidth="1"/>
    <col min="11800" max="11800" width="1.6328125" style="36"/>
    <col min="11801" max="11801" width="3.26953125" style="36" customWidth="1"/>
    <col min="11802" max="11802" width="3.08984375" style="36" customWidth="1"/>
    <col min="11803" max="11805" width="2" style="36" customWidth="1"/>
    <col min="11806" max="11806" width="0.7265625" style="36" customWidth="1"/>
    <col min="11807" max="12039" width="1.6328125" style="36"/>
    <col min="12040" max="12040" width="1.7265625" style="36" customWidth="1"/>
    <col min="12041" max="12043" width="1.6328125" style="36"/>
    <col min="12044" max="12044" width="3.7265625" style="36" customWidth="1"/>
    <col min="12045" max="12048" width="1.6328125" style="36"/>
    <col min="12049" max="12049" width="3.26953125" style="36" customWidth="1"/>
    <col min="12050" max="12052" width="1.6328125" style="36"/>
    <col min="12053" max="12053" width="1.36328125" style="36" customWidth="1"/>
    <col min="12054" max="12054" width="1.6328125" style="36"/>
    <col min="12055" max="12055" width="1.26953125" style="36" customWidth="1"/>
    <col min="12056" max="12056" width="1.6328125" style="36"/>
    <col min="12057" max="12057" width="3.26953125" style="36" customWidth="1"/>
    <col min="12058" max="12058" width="3.08984375" style="36" customWidth="1"/>
    <col min="12059" max="12061" width="2" style="36" customWidth="1"/>
    <col min="12062" max="12062" width="0.7265625" style="36" customWidth="1"/>
    <col min="12063" max="12295" width="1.6328125" style="36"/>
    <col min="12296" max="12296" width="1.7265625" style="36" customWidth="1"/>
    <col min="12297" max="12299" width="1.6328125" style="36"/>
    <col min="12300" max="12300" width="3.7265625" style="36" customWidth="1"/>
    <col min="12301" max="12304" width="1.6328125" style="36"/>
    <col min="12305" max="12305" width="3.26953125" style="36" customWidth="1"/>
    <col min="12306" max="12308" width="1.6328125" style="36"/>
    <col min="12309" max="12309" width="1.36328125" style="36" customWidth="1"/>
    <col min="12310" max="12310" width="1.6328125" style="36"/>
    <col min="12311" max="12311" width="1.26953125" style="36" customWidth="1"/>
    <col min="12312" max="12312" width="1.6328125" style="36"/>
    <col min="12313" max="12313" width="3.26953125" style="36" customWidth="1"/>
    <col min="12314" max="12314" width="3.08984375" style="36" customWidth="1"/>
    <col min="12315" max="12317" width="2" style="36" customWidth="1"/>
    <col min="12318" max="12318" width="0.7265625" style="36" customWidth="1"/>
    <col min="12319" max="12551" width="1.6328125" style="36"/>
    <col min="12552" max="12552" width="1.7265625" style="36" customWidth="1"/>
    <col min="12553" max="12555" width="1.6328125" style="36"/>
    <col min="12556" max="12556" width="3.7265625" style="36" customWidth="1"/>
    <col min="12557" max="12560" width="1.6328125" style="36"/>
    <col min="12561" max="12561" width="3.26953125" style="36" customWidth="1"/>
    <col min="12562" max="12564" width="1.6328125" style="36"/>
    <col min="12565" max="12565" width="1.36328125" style="36" customWidth="1"/>
    <col min="12566" max="12566" width="1.6328125" style="36"/>
    <col min="12567" max="12567" width="1.26953125" style="36" customWidth="1"/>
    <col min="12568" max="12568" width="1.6328125" style="36"/>
    <col min="12569" max="12569" width="3.26953125" style="36" customWidth="1"/>
    <col min="12570" max="12570" width="3.08984375" style="36" customWidth="1"/>
    <col min="12571" max="12573" width="2" style="36" customWidth="1"/>
    <col min="12574" max="12574" width="0.7265625" style="36" customWidth="1"/>
    <col min="12575" max="12807" width="1.6328125" style="36"/>
    <col min="12808" max="12808" width="1.7265625" style="36" customWidth="1"/>
    <col min="12809" max="12811" width="1.6328125" style="36"/>
    <col min="12812" max="12812" width="3.7265625" style="36" customWidth="1"/>
    <col min="12813" max="12816" width="1.6328125" style="36"/>
    <col min="12817" max="12817" width="3.26953125" style="36" customWidth="1"/>
    <col min="12818" max="12820" width="1.6328125" style="36"/>
    <col min="12821" max="12821" width="1.36328125" style="36" customWidth="1"/>
    <col min="12822" max="12822" width="1.6328125" style="36"/>
    <col min="12823" max="12823" width="1.26953125" style="36" customWidth="1"/>
    <col min="12824" max="12824" width="1.6328125" style="36"/>
    <col min="12825" max="12825" width="3.26953125" style="36" customWidth="1"/>
    <col min="12826" max="12826" width="3.08984375" style="36" customWidth="1"/>
    <col min="12827" max="12829" width="2" style="36" customWidth="1"/>
    <col min="12830" max="12830" width="0.7265625" style="36" customWidth="1"/>
    <col min="12831" max="13063" width="1.6328125" style="36"/>
    <col min="13064" max="13064" width="1.7265625" style="36" customWidth="1"/>
    <col min="13065" max="13067" width="1.6328125" style="36"/>
    <col min="13068" max="13068" width="3.7265625" style="36" customWidth="1"/>
    <col min="13069" max="13072" width="1.6328125" style="36"/>
    <col min="13073" max="13073" width="3.26953125" style="36" customWidth="1"/>
    <col min="13074" max="13076" width="1.6328125" style="36"/>
    <col min="13077" max="13077" width="1.36328125" style="36" customWidth="1"/>
    <col min="13078" max="13078" width="1.6328125" style="36"/>
    <col min="13079" max="13079" width="1.26953125" style="36" customWidth="1"/>
    <col min="13080" max="13080" width="1.6328125" style="36"/>
    <col min="13081" max="13081" width="3.26953125" style="36" customWidth="1"/>
    <col min="13082" max="13082" width="3.08984375" style="36" customWidth="1"/>
    <col min="13083" max="13085" width="2" style="36" customWidth="1"/>
    <col min="13086" max="13086" width="0.7265625" style="36" customWidth="1"/>
    <col min="13087" max="13319" width="1.6328125" style="36"/>
    <col min="13320" max="13320" width="1.7265625" style="36" customWidth="1"/>
    <col min="13321" max="13323" width="1.6328125" style="36"/>
    <col min="13324" max="13324" width="3.7265625" style="36" customWidth="1"/>
    <col min="13325" max="13328" width="1.6328125" style="36"/>
    <col min="13329" max="13329" width="3.26953125" style="36" customWidth="1"/>
    <col min="13330" max="13332" width="1.6328125" style="36"/>
    <col min="13333" max="13333" width="1.36328125" style="36" customWidth="1"/>
    <col min="13334" max="13334" width="1.6328125" style="36"/>
    <col min="13335" max="13335" width="1.26953125" style="36" customWidth="1"/>
    <col min="13336" max="13336" width="1.6328125" style="36"/>
    <col min="13337" max="13337" width="3.26953125" style="36" customWidth="1"/>
    <col min="13338" max="13338" width="3.08984375" style="36" customWidth="1"/>
    <col min="13339" max="13341" width="2" style="36" customWidth="1"/>
    <col min="13342" max="13342" width="0.7265625" style="36" customWidth="1"/>
    <col min="13343" max="13575" width="1.6328125" style="36"/>
    <col min="13576" max="13576" width="1.7265625" style="36" customWidth="1"/>
    <col min="13577" max="13579" width="1.6328125" style="36"/>
    <col min="13580" max="13580" width="3.7265625" style="36" customWidth="1"/>
    <col min="13581" max="13584" width="1.6328125" style="36"/>
    <col min="13585" max="13585" width="3.26953125" style="36" customWidth="1"/>
    <col min="13586" max="13588" width="1.6328125" style="36"/>
    <col min="13589" max="13589" width="1.36328125" style="36" customWidth="1"/>
    <col min="13590" max="13590" width="1.6328125" style="36"/>
    <col min="13591" max="13591" width="1.26953125" style="36" customWidth="1"/>
    <col min="13592" max="13592" width="1.6328125" style="36"/>
    <col min="13593" max="13593" width="3.26953125" style="36" customWidth="1"/>
    <col min="13594" max="13594" width="3.08984375" style="36" customWidth="1"/>
    <col min="13595" max="13597" width="2" style="36" customWidth="1"/>
    <col min="13598" max="13598" width="0.7265625" style="36" customWidth="1"/>
    <col min="13599" max="13831" width="1.6328125" style="36"/>
    <col min="13832" max="13832" width="1.7265625" style="36" customWidth="1"/>
    <col min="13833" max="13835" width="1.6328125" style="36"/>
    <col min="13836" max="13836" width="3.7265625" style="36" customWidth="1"/>
    <col min="13837" max="13840" width="1.6328125" style="36"/>
    <col min="13841" max="13841" width="3.26953125" style="36" customWidth="1"/>
    <col min="13842" max="13844" width="1.6328125" style="36"/>
    <col min="13845" max="13845" width="1.36328125" style="36" customWidth="1"/>
    <col min="13846" max="13846" width="1.6328125" style="36"/>
    <col min="13847" max="13847" width="1.26953125" style="36" customWidth="1"/>
    <col min="13848" max="13848" width="1.6328125" style="36"/>
    <col min="13849" max="13849" width="3.26953125" style="36" customWidth="1"/>
    <col min="13850" max="13850" width="3.08984375" style="36" customWidth="1"/>
    <col min="13851" max="13853" width="2" style="36" customWidth="1"/>
    <col min="13854" max="13854" width="0.7265625" style="36" customWidth="1"/>
    <col min="13855" max="14087" width="1.6328125" style="36"/>
    <col min="14088" max="14088" width="1.7265625" style="36" customWidth="1"/>
    <col min="14089" max="14091" width="1.6328125" style="36"/>
    <col min="14092" max="14092" width="3.7265625" style="36" customWidth="1"/>
    <col min="14093" max="14096" width="1.6328125" style="36"/>
    <col min="14097" max="14097" width="3.26953125" style="36" customWidth="1"/>
    <col min="14098" max="14100" width="1.6328125" style="36"/>
    <col min="14101" max="14101" width="1.36328125" style="36" customWidth="1"/>
    <col min="14102" max="14102" width="1.6328125" style="36"/>
    <col min="14103" max="14103" width="1.26953125" style="36" customWidth="1"/>
    <col min="14104" max="14104" width="1.6328125" style="36"/>
    <col min="14105" max="14105" width="3.26953125" style="36" customWidth="1"/>
    <col min="14106" max="14106" width="3.08984375" style="36" customWidth="1"/>
    <col min="14107" max="14109" width="2" style="36" customWidth="1"/>
    <col min="14110" max="14110" width="0.7265625" style="36" customWidth="1"/>
    <col min="14111" max="14343" width="1.6328125" style="36"/>
    <col min="14344" max="14344" width="1.7265625" style="36" customWidth="1"/>
    <col min="14345" max="14347" width="1.6328125" style="36"/>
    <col min="14348" max="14348" width="3.7265625" style="36" customWidth="1"/>
    <col min="14349" max="14352" width="1.6328125" style="36"/>
    <col min="14353" max="14353" width="3.26953125" style="36" customWidth="1"/>
    <col min="14354" max="14356" width="1.6328125" style="36"/>
    <col min="14357" max="14357" width="1.36328125" style="36" customWidth="1"/>
    <col min="14358" max="14358" width="1.6328125" style="36"/>
    <col min="14359" max="14359" width="1.26953125" style="36" customWidth="1"/>
    <col min="14360" max="14360" width="1.6328125" style="36"/>
    <col min="14361" max="14361" width="3.26953125" style="36" customWidth="1"/>
    <col min="14362" max="14362" width="3.08984375" style="36" customWidth="1"/>
    <col min="14363" max="14365" width="2" style="36" customWidth="1"/>
    <col min="14366" max="14366" width="0.7265625" style="36" customWidth="1"/>
    <col min="14367" max="14599" width="1.6328125" style="36"/>
    <col min="14600" max="14600" width="1.7265625" style="36" customWidth="1"/>
    <col min="14601" max="14603" width="1.6328125" style="36"/>
    <col min="14604" max="14604" width="3.7265625" style="36" customWidth="1"/>
    <col min="14605" max="14608" width="1.6328125" style="36"/>
    <col min="14609" max="14609" width="3.26953125" style="36" customWidth="1"/>
    <col min="14610" max="14612" width="1.6328125" style="36"/>
    <col min="14613" max="14613" width="1.36328125" style="36" customWidth="1"/>
    <col min="14614" max="14614" width="1.6328125" style="36"/>
    <col min="14615" max="14615" width="1.26953125" style="36" customWidth="1"/>
    <col min="14616" max="14616" width="1.6328125" style="36"/>
    <col min="14617" max="14617" width="3.26953125" style="36" customWidth="1"/>
    <col min="14618" max="14618" width="3.08984375" style="36" customWidth="1"/>
    <col min="14619" max="14621" width="2" style="36" customWidth="1"/>
    <col min="14622" max="14622" width="0.7265625" style="36" customWidth="1"/>
    <col min="14623" max="14855" width="1.6328125" style="36"/>
    <col min="14856" max="14856" width="1.7265625" style="36" customWidth="1"/>
    <col min="14857" max="14859" width="1.6328125" style="36"/>
    <col min="14860" max="14860" width="3.7265625" style="36" customWidth="1"/>
    <col min="14861" max="14864" width="1.6328125" style="36"/>
    <col min="14865" max="14865" width="3.26953125" style="36" customWidth="1"/>
    <col min="14866" max="14868" width="1.6328125" style="36"/>
    <col min="14869" max="14869" width="1.36328125" style="36" customWidth="1"/>
    <col min="14870" max="14870" width="1.6328125" style="36"/>
    <col min="14871" max="14871" width="1.26953125" style="36" customWidth="1"/>
    <col min="14872" max="14872" width="1.6328125" style="36"/>
    <col min="14873" max="14873" width="3.26953125" style="36" customWidth="1"/>
    <col min="14874" max="14874" width="3.08984375" style="36" customWidth="1"/>
    <col min="14875" max="14877" width="2" style="36" customWidth="1"/>
    <col min="14878" max="14878" width="0.7265625" style="36" customWidth="1"/>
    <col min="14879" max="15111" width="1.6328125" style="36"/>
    <col min="15112" max="15112" width="1.7265625" style="36" customWidth="1"/>
    <col min="15113" max="15115" width="1.6328125" style="36"/>
    <col min="15116" max="15116" width="3.7265625" style="36" customWidth="1"/>
    <col min="15117" max="15120" width="1.6328125" style="36"/>
    <col min="15121" max="15121" width="3.26953125" style="36" customWidth="1"/>
    <col min="15122" max="15124" width="1.6328125" style="36"/>
    <col min="15125" max="15125" width="1.36328125" style="36" customWidth="1"/>
    <col min="15126" max="15126" width="1.6328125" style="36"/>
    <col min="15127" max="15127" width="1.26953125" style="36" customWidth="1"/>
    <col min="15128" max="15128" width="1.6328125" style="36"/>
    <col min="15129" max="15129" width="3.26953125" style="36" customWidth="1"/>
    <col min="15130" max="15130" width="3.08984375" style="36" customWidth="1"/>
    <col min="15131" max="15133" width="2" style="36" customWidth="1"/>
    <col min="15134" max="15134" width="0.7265625" style="36" customWidth="1"/>
    <col min="15135" max="15367" width="1.6328125" style="36"/>
    <col min="15368" max="15368" width="1.7265625" style="36" customWidth="1"/>
    <col min="15369" max="15371" width="1.6328125" style="36"/>
    <col min="15372" max="15372" width="3.7265625" style="36" customWidth="1"/>
    <col min="15373" max="15376" width="1.6328125" style="36"/>
    <col min="15377" max="15377" width="3.26953125" style="36" customWidth="1"/>
    <col min="15378" max="15380" width="1.6328125" style="36"/>
    <col min="15381" max="15381" width="1.36328125" style="36" customWidth="1"/>
    <col min="15382" max="15382" width="1.6328125" style="36"/>
    <col min="15383" max="15383" width="1.26953125" style="36" customWidth="1"/>
    <col min="15384" max="15384" width="1.6328125" style="36"/>
    <col min="15385" max="15385" width="3.26953125" style="36" customWidth="1"/>
    <col min="15386" max="15386" width="3.08984375" style="36" customWidth="1"/>
    <col min="15387" max="15389" width="2" style="36" customWidth="1"/>
    <col min="15390" max="15390" width="0.7265625" style="36" customWidth="1"/>
    <col min="15391" max="15623" width="1.6328125" style="36"/>
    <col min="15624" max="15624" width="1.7265625" style="36" customWidth="1"/>
    <col min="15625" max="15627" width="1.6328125" style="36"/>
    <col min="15628" max="15628" width="3.7265625" style="36" customWidth="1"/>
    <col min="15629" max="15632" width="1.6328125" style="36"/>
    <col min="15633" max="15633" width="3.26953125" style="36" customWidth="1"/>
    <col min="15634" max="15636" width="1.6328125" style="36"/>
    <col min="15637" max="15637" width="1.36328125" style="36" customWidth="1"/>
    <col min="15638" max="15638" width="1.6328125" style="36"/>
    <col min="15639" max="15639" width="1.26953125" style="36" customWidth="1"/>
    <col min="15640" max="15640" width="1.6328125" style="36"/>
    <col min="15641" max="15641" width="3.26953125" style="36" customWidth="1"/>
    <col min="15642" max="15642" width="3.08984375" style="36" customWidth="1"/>
    <col min="15643" max="15645" width="2" style="36" customWidth="1"/>
    <col min="15646" max="15646" width="0.7265625" style="36" customWidth="1"/>
    <col min="15647" max="15879" width="1.6328125" style="36"/>
    <col min="15880" max="15880" width="1.7265625" style="36" customWidth="1"/>
    <col min="15881" max="15883" width="1.6328125" style="36"/>
    <col min="15884" max="15884" width="3.7265625" style="36" customWidth="1"/>
    <col min="15885" max="15888" width="1.6328125" style="36"/>
    <col min="15889" max="15889" width="3.26953125" style="36" customWidth="1"/>
    <col min="15890" max="15892" width="1.6328125" style="36"/>
    <col min="15893" max="15893" width="1.36328125" style="36" customWidth="1"/>
    <col min="15894" max="15894" width="1.6328125" style="36"/>
    <col min="15895" max="15895" width="1.26953125" style="36" customWidth="1"/>
    <col min="15896" max="15896" width="1.6328125" style="36"/>
    <col min="15897" max="15897" width="3.26953125" style="36" customWidth="1"/>
    <col min="15898" max="15898" width="3.08984375" style="36" customWidth="1"/>
    <col min="15899" max="15901" width="2" style="36" customWidth="1"/>
    <col min="15902" max="15902" width="0.7265625" style="36" customWidth="1"/>
    <col min="15903" max="16135" width="1.6328125" style="36"/>
    <col min="16136" max="16136" width="1.7265625" style="36" customWidth="1"/>
    <col min="16137" max="16139" width="1.6328125" style="36"/>
    <col min="16140" max="16140" width="3.7265625" style="36" customWidth="1"/>
    <col min="16141" max="16144" width="1.6328125" style="36"/>
    <col min="16145" max="16145" width="3.26953125" style="36" customWidth="1"/>
    <col min="16146" max="16148" width="1.6328125" style="36"/>
    <col min="16149" max="16149" width="1.36328125" style="36" customWidth="1"/>
    <col min="16150" max="16150" width="1.6328125" style="36"/>
    <col min="16151" max="16151" width="1.26953125" style="36" customWidth="1"/>
    <col min="16152" max="16152" width="1.6328125" style="36"/>
    <col min="16153" max="16153" width="3.26953125" style="36" customWidth="1"/>
    <col min="16154" max="16154" width="3.08984375" style="36" customWidth="1"/>
    <col min="16155" max="16157" width="2" style="36" customWidth="1"/>
    <col min="16158" max="16158" width="0.7265625" style="36" customWidth="1"/>
    <col min="16159" max="16384" width="1.6328125" style="36"/>
  </cols>
  <sheetData>
    <row r="1" spans="1:116" s="37" customFormat="1" ht="26.25" customHeight="1">
      <c r="A1" s="182" t="s">
        <v>69</v>
      </c>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c r="AD1" s="182"/>
      <c r="AE1" s="182"/>
      <c r="AF1" s="182"/>
      <c r="AG1" s="182"/>
      <c r="AH1" s="182"/>
      <c r="AI1" s="182"/>
      <c r="AJ1" s="182"/>
      <c r="AK1" s="182"/>
      <c r="AL1" s="182"/>
      <c r="AM1" s="182"/>
      <c r="AN1" s="182"/>
      <c r="AO1" s="182"/>
      <c r="AP1" s="182"/>
      <c r="AQ1" s="182"/>
      <c r="AR1" s="182"/>
      <c r="AS1" s="182"/>
      <c r="AT1" s="182"/>
      <c r="AU1" s="182"/>
      <c r="AV1" s="182"/>
      <c r="AW1" s="182"/>
      <c r="AX1" s="182"/>
      <c r="AY1" s="182"/>
      <c r="AZ1" s="182"/>
      <c r="BA1" s="182"/>
      <c r="BB1" s="182"/>
      <c r="BC1" s="182"/>
      <c r="BD1" s="182"/>
      <c r="BE1" s="182"/>
      <c r="BF1" s="182"/>
      <c r="BG1" s="182"/>
      <c r="BH1" s="182"/>
      <c r="BI1" s="182"/>
      <c r="BJ1" s="182"/>
      <c r="BK1" s="182"/>
      <c r="BL1" s="182"/>
      <c r="BM1" s="182"/>
      <c r="BN1" s="182"/>
      <c r="BO1" s="182"/>
      <c r="BP1" s="182"/>
      <c r="BQ1" s="182"/>
      <c r="BR1" s="182"/>
      <c r="BS1" s="182"/>
      <c r="BT1" s="182"/>
      <c r="BU1" s="182"/>
      <c r="BV1" s="182"/>
      <c r="BW1" s="182"/>
      <c r="BX1" s="182"/>
      <c r="BY1" s="182"/>
      <c r="BZ1" s="182"/>
      <c r="CA1" s="182"/>
      <c r="CB1" s="182"/>
      <c r="CC1" s="182"/>
      <c r="CD1" s="182"/>
      <c r="CE1" s="182"/>
      <c r="CF1" s="182"/>
      <c r="CG1" s="182"/>
      <c r="CH1" s="182"/>
      <c r="CI1" s="182"/>
      <c r="CJ1" s="182"/>
      <c r="CK1" s="182"/>
      <c r="CL1" s="182"/>
      <c r="CM1" s="182"/>
      <c r="CN1" s="182"/>
      <c r="CO1" s="182"/>
      <c r="CP1" s="182"/>
      <c r="CQ1" s="182"/>
      <c r="CR1" s="182"/>
      <c r="CS1" s="182"/>
      <c r="CT1" s="182"/>
      <c r="CU1" s="182"/>
      <c r="CV1" s="182"/>
      <c r="CW1" s="182"/>
      <c r="CX1" s="182"/>
      <c r="CY1" s="182"/>
      <c r="CZ1" s="182"/>
      <c r="DA1" s="182"/>
      <c r="DB1" s="182"/>
      <c r="DC1" s="182"/>
      <c r="DD1" s="182"/>
      <c r="DE1" s="182"/>
      <c r="DF1" s="182"/>
      <c r="DG1" s="182"/>
      <c r="DH1" s="182"/>
      <c r="DI1" s="182"/>
      <c r="DJ1" s="182"/>
      <c r="DK1" s="182"/>
      <c r="DL1" s="182"/>
    </row>
    <row r="2" spans="1:116" s="37" customFormat="1" ht="18" customHeight="1">
      <c r="A2" s="183" t="s">
        <v>79</v>
      </c>
      <c r="B2" s="183"/>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83"/>
      <c r="AN2" s="183"/>
      <c r="AO2" s="183"/>
      <c r="AP2" s="183"/>
      <c r="AQ2" s="183"/>
      <c r="AR2" s="183"/>
      <c r="AS2" s="183"/>
      <c r="AT2" s="183"/>
      <c r="AU2" s="183"/>
      <c r="AV2" s="183"/>
      <c r="AW2" s="183"/>
      <c r="AX2" s="183"/>
      <c r="AY2" s="183"/>
      <c r="AZ2" s="183"/>
      <c r="BA2" s="183"/>
      <c r="BB2" s="183"/>
      <c r="BC2" s="183"/>
      <c r="BD2" s="183"/>
      <c r="BE2" s="183"/>
      <c r="BF2" s="183"/>
      <c r="BG2" s="183"/>
      <c r="BH2" s="183"/>
      <c r="BI2" s="183"/>
      <c r="BJ2" s="183"/>
      <c r="BK2" s="183"/>
      <c r="BL2" s="183"/>
      <c r="BM2" s="183"/>
      <c r="BN2" s="183"/>
      <c r="BO2" s="183"/>
      <c r="BP2" s="183"/>
      <c r="BQ2" s="183"/>
      <c r="BR2" s="183"/>
      <c r="BS2" s="183"/>
      <c r="BT2" s="183"/>
      <c r="BU2" s="183"/>
      <c r="BV2" s="183"/>
      <c r="BW2" s="183"/>
      <c r="BX2" s="183"/>
      <c r="BY2" s="183"/>
      <c r="BZ2" s="183"/>
      <c r="CA2" s="183"/>
      <c r="CB2" s="183"/>
      <c r="CC2" s="183"/>
      <c r="CD2" s="183"/>
      <c r="CE2" s="183"/>
      <c r="CF2" s="183"/>
      <c r="CG2" s="183"/>
      <c r="CH2" s="183"/>
      <c r="CI2" s="183"/>
      <c r="CJ2" s="183"/>
      <c r="CK2" s="183"/>
      <c r="CL2" s="183"/>
      <c r="CM2" s="183"/>
      <c r="CN2" s="183"/>
      <c r="CO2" s="183"/>
      <c r="CP2" s="183"/>
      <c r="CQ2" s="183"/>
      <c r="CR2" s="183"/>
      <c r="CS2" s="183"/>
      <c r="CT2" s="183"/>
      <c r="CU2" s="183"/>
      <c r="CV2" s="183"/>
      <c r="CW2" s="183"/>
      <c r="CX2" s="183"/>
      <c r="CY2" s="183"/>
      <c r="CZ2" s="183"/>
      <c r="DA2" s="183"/>
      <c r="DB2" s="183"/>
      <c r="DC2" s="183"/>
      <c r="DD2" s="183"/>
      <c r="DE2" s="183"/>
      <c r="DF2" s="183"/>
      <c r="DG2" s="183"/>
      <c r="DH2" s="183"/>
      <c r="DI2" s="183"/>
      <c r="DJ2" s="183"/>
      <c r="DK2" s="183"/>
      <c r="DL2" s="183"/>
    </row>
    <row r="3" spans="1:116" s="38" customFormat="1" ht="18" customHeight="1">
      <c r="A3" s="184" t="s">
        <v>65</v>
      </c>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row>
    <row r="4" spans="1:116" s="38" customFormat="1" ht="18" customHeight="1">
      <c r="A4" s="185" t="s">
        <v>70</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185"/>
      <c r="AX4" s="185"/>
      <c r="AY4" s="185"/>
      <c r="AZ4" s="185"/>
      <c r="BA4" s="185"/>
      <c r="BB4" s="185"/>
      <c r="BC4" s="185"/>
      <c r="BD4" s="185"/>
      <c r="BE4" s="185"/>
      <c r="BF4" s="185"/>
      <c r="BG4" s="185"/>
      <c r="BH4" s="185"/>
      <c r="BI4" s="185"/>
      <c r="BJ4" s="185"/>
      <c r="BK4" s="185"/>
      <c r="BL4" s="185"/>
      <c r="BM4" s="185"/>
      <c r="BN4" s="185"/>
      <c r="BO4" s="185"/>
      <c r="BP4" s="185"/>
      <c r="BQ4" s="185"/>
      <c r="BR4" s="185"/>
      <c r="BS4" s="185"/>
      <c r="BT4" s="185"/>
      <c r="BU4" s="185"/>
      <c r="BV4" s="185"/>
      <c r="BW4" s="185"/>
      <c r="BX4" s="185"/>
      <c r="BY4" s="185"/>
      <c r="BZ4" s="185"/>
      <c r="CA4" s="185"/>
      <c r="CB4" s="185"/>
      <c r="CC4" s="185"/>
      <c r="CD4" s="185"/>
      <c r="CE4" s="185"/>
      <c r="CF4" s="185"/>
      <c r="CG4" s="185"/>
      <c r="CH4" s="185"/>
      <c r="CI4" s="185"/>
      <c r="CJ4" s="185"/>
      <c r="CK4" s="185"/>
      <c r="CL4" s="185"/>
      <c r="CM4" s="185"/>
      <c r="CN4" s="185"/>
      <c r="CO4" s="185"/>
      <c r="CP4" s="185"/>
      <c r="CQ4" s="185"/>
      <c r="CR4" s="185"/>
      <c r="CS4" s="185"/>
      <c r="CT4" s="185"/>
      <c r="CU4" s="185"/>
      <c r="CV4" s="185"/>
      <c r="CW4" s="185"/>
      <c r="CX4" s="185"/>
      <c r="CY4" s="185"/>
      <c r="CZ4" s="185"/>
      <c r="DA4" s="185"/>
      <c r="DB4" s="185"/>
      <c r="DC4" s="185"/>
      <c r="DD4" s="185"/>
      <c r="DE4" s="185"/>
      <c r="DF4" s="185"/>
      <c r="DG4" s="185"/>
      <c r="DH4" s="185"/>
      <c r="DI4" s="185"/>
      <c r="DJ4" s="185"/>
      <c r="DK4" s="185"/>
      <c r="DL4" s="185"/>
    </row>
    <row r="5" spans="1:116" s="38" customFormat="1" ht="17.25" customHeight="1">
      <c r="A5" s="186" t="s">
        <v>128</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c r="AW5" s="186"/>
      <c r="AX5" s="186"/>
      <c r="AY5" s="186"/>
      <c r="AZ5" s="186"/>
      <c r="BA5" s="186"/>
      <c r="BB5" s="186"/>
      <c r="BC5" s="186"/>
      <c r="BD5" s="186"/>
      <c r="BE5" s="186"/>
      <c r="BF5" s="186"/>
      <c r="BG5" s="186"/>
      <c r="BH5" s="186"/>
      <c r="BI5" s="186"/>
      <c r="BJ5" s="186"/>
      <c r="BK5" s="186"/>
      <c r="BL5" s="186"/>
      <c r="BM5" s="186"/>
      <c r="BN5" s="186"/>
      <c r="BO5" s="186"/>
      <c r="BP5" s="186"/>
      <c r="BQ5" s="186"/>
      <c r="BR5" s="186"/>
      <c r="BS5" s="186"/>
      <c r="BT5" s="186"/>
      <c r="BU5" s="186"/>
      <c r="BV5" s="186"/>
      <c r="BW5" s="186"/>
      <c r="BX5" s="186"/>
      <c r="BY5" s="186"/>
      <c r="BZ5" s="186"/>
      <c r="CA5" s="186"/>
      <c r="CB5" s="186"/>
      <c r="CC5" s="186"/>
      <c r="CD5" s="186"/>
      <c r="CE5" s="186"/>
      <c r="CF5" s="186"/>
      <c r="CG5" s="186"/>
      <c r="CH5" s="186"/>
      <c r="CI5" s="186"/>
      <c r="CJ5" s="186"/>
      <c r="CK5" s="186"/>
      <c r="CL5" s="186"/>
      <c r="CM5" s="186"/>
      <c r="CN5" s="186"/>
      <c r="CO5" s="186"/>
      <c r="CP5" s="186"/>
      <c r="CQ5" s="186"/>
      <c r="CR5" s="186"/>
      <c r="CS5" s="186"/>
      <c r="CT5" s="186"/>
      <c r="CU5" s="186"/>
      <c r="CV5" s="186"/>
      <c r="CW5" s="186"/>
      <c r="CX5" s="186"/>
      <c r="CY5" s="186"/>
      <c r="CZ5" s="186"/>
      <c r="DA5" s="186"/>
      <c r="DB5" s="186"/>
      <c r="DC5" s="186"/>
      <c r="DD5" s="186"/>
      <c r="DE5" s="186"/>
      <c r="DF5" s="186"/>
      <c r="DG5" s="186"/>
      <c r="DH5" s="186"/>
      <c r="DI5" s="186"/>
      <c r="DJ5" s="186"/>
      <c r="DK5" s="186"/>
      <c r="DL5" s="186"/>
    </row>
    <row r="6" spans="1:116" s="38" customFormat="1" ht="32.25" customHeight="1">
      <c r="A6" s="186" t="s">
        <v>129</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c r="AH6" s="186"/>
      <c r="AI6" s="186"/>
      <c r="AJ6" s="186"/>
      <c r="AK6" s="186"/>
      <c r="AL6" s="186"/>
      <c r="AM6" s="186"/>
      <c r="AN6" s="186"/>
      <c r="AO6" s="186"/>
      <c r="AP6" s="186"/>
      <c r="AQ6" s="186"/>
      <c r="AR6" s="186"/>
      <c r="AS6" s="186"/>
      <c r="AT6" s="186"/>
      <c r="AU6" s="186"/>
      <c r="AV6" s="186"/>
      <c r="AW6" s="186"/>
      <c r="AX6" s="186"/>
      <c r="AY6" s="186"/>
      <c r="AZ6" s="186"/>
      <c r="BA6" s="186"/>
      <c r="BB6" s="186"/>
      <c r="BC6" s="186"/>
      <c r="BD6" s="186"/>
      <c r="BE6" s="186"/>
      <c r="BF6" s="186"/>
      <c r="BG6" s="186"/>
      <c r="BH6" s="186"/>
      <c r="BI6" s="186"/>
      <c r="BJ6" s="186"/>
      <c r="BK6" s="186"/>
      <c r="BL6" s="186"/>
      <c r="BM6" s="186"/>
      <c r="BN6" s="186"/>
      <c r="BO6" s="186"/>
      <c r="BP6" s="186"/>
      <c r="BQ6" s="186"/>
      <c r="BR6" s="186"/>
      <c r="BS6" s="186"/>
      <c r="BT6" s="186"/>
      <c r="BU6" s="186"/>
      <c r="BV6" s="186"/>
      <c r="BW6" s="186"/>
      <c r="BX6" s="186"/>
      <c r="BY6" s="186"/>
      <c r="BZ6" s="186"/>
      <c r="CA6" s="186"/>
      <c r="CB6" s="186"/>
      <c r="CC6" s="186"/>
      <c r="CD6" s="186"/>
      <c r="CE6" s="186"/>
      <c r="CF6" s="186"/>
      <c r="CG6" s="186"/>
      <c r="CH6" s="186"/>
      <c r="CI6" s="186"/>
      <c r="CJ6" s="186"/>
      <c r="CK6" s="186"/>
      <c r="CL6" s="186"/>
      <c r="CM6" s="186"/>
      <c r="CN6" s="186"/>
      <c r="CO6" s="186"/>
      <c r="CP6" s="186"/>
      <c r="CQ6" s="186"/>
      <c r="CR6" s="186"/>
      <c r="CS6" s="186"/>
      <c r="CT6" s="186"/>
      <c r="CU6" s="186"/>
      <c r="CV6" s="186"/>
      <c r="CW6" s="186"/>
      <c r="CX6" s="186"/>
      <c r="CY6" s="186"/>
      <c r="CZ6" s="186"/>
      <c r="DA6" s="186"/>
      <c r="DB6" s="186"/>
      <c r="DC6" s="186"/>
      <c r="DD6" s="186"/>
      <c r="DE6" s="186"/>
      <c r="DF6" s="186"/>
      <c r="DG6" s="186"/>
      <c r="DH6" s="186"/>
      <c r="DI6" s="186"/>
      <c r="DJ6" s="186"/>
      <c r="DK6" s="186"/>
      <c r="DL6" s="186"/>
    </row>
    <row r="7" spans="1:116" s="38" customFormat="1" ht="32.25" customHeight="1">
      <c r="A7" s="186" t="s">
        <v>130</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c r="AW7" s="186"/>
      <c r="AX7" s="186"/>
      <c r="AY7" s="186"/>
      <c r="AZ7" s="186"/>
      <c r="BA7" s="186"/>
      <c r="BB7" s="186"/>
      <c r="BC7" s="186"/>
      <c r="BD7" s="186"/>
      <c r="BE7" s="186"/>
      <c r="BF7" s="186"/>
      <c r="BG7" s="186"/>
      <c r="BH7" s="186"/>
      <c r="BI7" s="186"/>
      <c r="BJ7" s="186"/>
      <c r="BK7" s="186"/>
      <c r="BL7" s="186"/>
      <c r="BM7" s="186"/>
      <c r="BN7" s="186"/>
      <c r="BO7" s="186"/>
      <c r="BP7" s="186"/>
      <c r="BQ7" s="186"/>
      <c r="BR7" s="186"/>
      <c r="BS7" s="186"/>
      <c r="BT7" s="186"/>
      <c r="BU7" s="186"/>
      <c r="BV7" s="186"/>
      <c r="BW7" s="186"/>
      <c r="BX7" s="186"/>
      <c r="BY7" s="186"/>
      <c r="BZ7" s="186"/>
      <c r="CA7" s="186"/>
      <c r="CB7" s="186"/>
      <c r="CC7" s="186"/>
      <c r="CD7" s="186"/>
      <c r="CE7" s="186"/>
      <c r="CF7" s="186"/>
      <c r="CG7" s="186"/>
      <c r="CH7" s="186"/>
      <c r="CI7" s="186"/>
      <c r="CJ7" s="186"/>
      <c r="CK7" s="186"/>
      <c r="CL7" s="186"/>
      <c r="CM7" s="186"/>
      <c r="CN7" s="186"/>
      <c r="CO7" s="186"/>
      <c r="CP7" s="186"/>
      <c r="CQ7" s="186"/>
      <c r="CR7" s="186"/>
      <c r="CS7" s="186"/>
      <c r="CT7" s="186"/>
      <c r="CU7" s="186"/>
      <c r="CV7" s="186"/>
      <c r="CW7" s="186"/>
      <c r="CX7" s="186"/>
      <c r="CY7" s="186"/>
      <c r="CZ7" s="186"/>
      <c r="DA7" s="186"/>
      <c r="DB7" s="186"/>
      <c r="DC7" s="186"/>
      <c r="DD7" s="186"/>
      <c r="DE7" s="186"/>
      <c r="DF7" s="186"/>
      <c r="DG7" s="186"/>
      <c r="DH7" s="186"/>
      <c r="DI7" s="186"/>
      <c r="DJ7" s="186"/>
      <c r="DK7" s="186"/>
      <c r="DL7" s="186"/>
    </row>
    <row r="8" spans="1:116" ht="18" customHeight="1">
      <c r="A8" s="32"/>
      <c r="B8" s="32"/>
      <c r="C8" s="32"/>
      <c r="D8" s="33"/>
      <c r="E8" s="34"/>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5"/>
      <c r="BU8" s="33"/>
      <c r="BV8" s="33"/>
      <c r="DE8" s="35"/>
      <c r="DL8" s="122" t="s">
        <v>45</v>
      </c>
    </row>
    <row r="9" spans="1:116" ht="18" customHeight="1">
      <c r="A9" s="187" t="s">
        <v>46</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c r="AW9" s="187"/>
      <c r="AX9" s="187"/>
      <c r="AY9" s="187"/>
      <c r="AZ9" s="187" t="s">
        <v>47</v>
      </c>
      <c r="BA9" s="187"/>
      <c r="BB9" s="187"/>
      <c r="BC9" s="187"/>
      <c r="BD9" s="187"/>
      <c r="BE9" s="187"/>
      <c r="BF9" s="187"/>
      <c r="BG9" s="187"/>
      <c r="BH9" s="187"/>
      <c r="BI9" s="187"/>
      <c r="BJ9" s="187"/>
      <c r="BK9" s="187"/>
      <c r="BL9" s="187"/>
      <c r="BM9" s="187"/>
      <c r="BN9" s="187"/>
      <c r="BO9" s="187"/>
      <c r="BP9" s="187"/>
      <c r="BQ9" s="187"/>
      <c r="BR9" s="187"/>
      <c r="BS9" s="187"/>
      <c r="BT9" s="187"/>
      <c r="BU9" s="187"/>
      <c r="BV9" s="187"/>
      <c r="BW9" s="187"/>
      <c r="BX9" s="187"/>
      <c r="BY9" s="187"/>
      <c r="BZ9" s="187"/>
      <c r="CA9" s="187"/>
      <c r="CB9" s="187"/>
      <c r="CC9" s="187"/>
      <c r="CD9" s="187"/>
      <c r="CE9" s="187"/>
      <c r="CF9" s="187"/>
      <c r="CG9" s="187"/>
      <c r="CH9" s="187"/>
      <c r="CI9" s="187"/>
      <c r="CJ9" s="187"/>
      <c r="CK9" s="187"/>
      <c r="CL9" s="187"/>
      <c r="CM9" s="187"/>
      <c r="CN9" s="187"/>
      <c r="CO9" s="187"/>
      <c r="CP9" s="187"/>
      <c r="CQ9" s="187"/>
      <c r="CR9" s="187"/>
      <c r="CS9" s="187"/>
      <c r="CT9" s="187"/>
      <c r="CU9" s="187"/>
      <c r="CV9" s="187"/>
      <c r="CW9" s="187"/>
      <c r="CX9" s="187"/>
      <c r="CY9" s="175" t="s">
        <v>48</v>
      </c>
      <c r="CZ9" s="175"/>
      <c r="DA9" s="175"/>
      <c r="DB9" s="175"/>
      <c r="DC9" s="175"/>
      <c r="DD9" s="175"/>
      <c r="DE9" s="175"/>
      <c r="DF9" s="233" t="s">
        <v>62</v>
      </c>
      <c r="DG9" s="233"/>
      <c r="DH9" s="233"/>
      <c r="DI9" s="233"/>
      <c r="DJ9" s="233"/>
      <c r="DK9" s="233"/>
      <c r="DL9" s="233"/>
    </row>
    <row r="10" spans="1:116" ht="27.75" customHeight="1">
      <c r="A10" s="175" t="s">
        <v>54</v>
      </c>
      <c r="B10" s="175"/>
      <c r="C10" s="175"/>
      <c r="D10" s="175"/>
      <c r="E10" s="175"/>
      <c r="F10" s="175"/>
      <c r="G10" s="175"/>
      <c r="H10" s="175"/>
      <c r="I10" s="175"/>
      <c r="J10" s="175"/>
      <c r="K10" s="175" t="s">
        <v>55</v>
      </c>
      <c r="L10" s="175"/>
      <c r="M10" s="175"/>
      <c r="N10" s="175"/>
      <c r="O10" s="175"/>
      <c r="P10" s="175"/>
      <c r="Q10" s="175"/>
      <c r="R10" s="175"/>
      <c r="S10" s="175"/>
      <c r="T10" s="175"/>
      <c r="U10" s="176" t="s">
        <v>131</v>
      </c>
      <c r="V10" s="177"/>
      <c r="W10" s="178"/>
      <c r="X10" s="175" t="s">
        <v>49</v>
      </c>
      <c r="Y10" s="175"/>
      <c r="Z10" s="175"/>
      <c r="AA10" s="175"/>
      <c r="AB10" s="175" t="s">
        <v>84</v>
      </c>
      <c r="AC10" s="175"/>
      <c r="AD10" s="175"/>
      <c r="AE10" s="175"/>
      <c r="AF10" s="175"/>
      <c r="AG10" s="175"/>
      <c r="AH10" s="175"/>
      <c r="AI10" s="175"/>
      <c r="AJ10" s="175" t="s">
        <v>50</v>
      </c>
      <c r="AK10" s="175"/>
      <c r="AL10" s="175"/>
      <c r="AM10" s="175"/>
      <c r="AN10" s="175"/>
      <c r="AO10" s="175"/>
      <c r="AP10" s="175"/>
      <c r="AQ10" s="175"/>
      <c r="AR10" s="175"/>
      <c r="AS10" s="175"/>
      <c r="AT10" s="175"/>
      <c r="AU10" s="175"/>
      <c r="AV10" s="175"/>
      <c r="AW10" s="175"/>
      <c r="AX10" s="175"/>
      <c r="AY10" s="175"/>
      <c r="AZ10" s="175" t="s">
        <v>54</v>
      </c>
      <c r="BA10" s="175"/>
      <c r="BB10" s="175"/>
      <c r="BC10" s="175"/>
      <c r="BD10" s="175"/>
      <c r="BE10" s="175"/>
      <c r="BF10" s="175"/>
      <c r="BG10" s="175"/>
      <c r="BH10" s="175"/>
      <c r="BI10" s="175"/>
      <c r="BJ10" s="175" t="s">
        <v>55</v>
      </c>
      <c r="BK10" s="175"/>
      <c r="BL10" s="175"/>
      <c r="BM10" s="175"/>
      <c r="BN10" s="175"/>
      <c r="BO10" s="175"/>
      <c r="BP10" s="175"/>
      <c r="BQ10" s="175"/>
      <c r="BR10" s="175"/>
      <c r="BS10" s="175"/>
      <c r="BT10" s="176" t="s">
        <v>131</v>
      </c>
      <c r="BU10" s="177"/>
      <c r="BV10" s="178"/>
      <c r="BW10" s="175" t="s">
        <v>49</v>
      </c>
      <c r="BX10" s="175"/>
      <c r="BY10" s="175"/>
      <c r="BZ10" s="175"/>
      <c r="CA10" s="175" t="s">
        <v>84</v>
      </c>
      <c r="CB10" s="175"/>
      <c r="CC10" s="175"/>
      <c r="CD10" s="175"/>
      <c r="CE10" s="175"/>
      <c r="CF10" s="175"/>
      <c r="CG10" s="175"/>
      <c r="CH10" s="175"/>
      <c r="CI10" s="175" t="s">
        <v>50</v>
      </c>
      <c r="CJ10" s="175"/>
      <c r="CK10" s="175"/>
      <c r="CL10" s="175"/>
      <c r="CM10" s="175"/>
      <c r="CN10" s="175"/>
      <c r="CO10" s="175"/>
      <c r="CP10" s="175"/>
      <c r="CQ10" s="175"/>
      <c r="CR10" s="175"/>
      <c r="CS10" s="175"/>
      <c r="CT10" s="175"/>
      <c r="CU10" s="175"/>
      <c r="CV10" s="175"/>
      <c r="CW10" s="175"/>
      <c r="CX10" s="175"/>
      <c r="CY10" s="175"/>
      <c r="CZ10" s="175"/>
      <c r="DA10" s="175"/>
      <c r="DB10" s="175"/>
      <c r="DC10" s="175"/>
      <c r="DD10" s="175"/>
      <c r="DE10" s="175"/>
      <c r="DF10" s="233"/>
      <c r="DG10" s="233"/>
      <c r="DH10" s="233"/>
      <c r="DI10" s="233"/>
      <c r="DJ10" s="233"/>
      <c r="DK10" s="233"/>
      <c r="DL10" s="233"/>
    </row>
    <row r="11" spans="1:116" ht="27.75" customHeight="1">
      <c r="A11" s="175"/>
      <c r="B11" s="175"/>
      <c r="C11" s="175"/>
      <c r="D11" s="175"/>
      <c r="E11" s="175"/>
      <c r="F11" s="175"/>
      <c r="G11" s="175"/>
      <c r="H11" s="175"/>
      <c r="I11" s="175"/>
      <c r="J11" s="175"/>
      <c r="K11" s="175"/>
      <c r="L11" s="175"/>
      <c r="M11" s="175"/>
      <c r="N11" s="175"/>
      <c r="O11" s="175"/>
      <c r="P11" s="175"/>
      <c r="Q11" s="175"/>
      <c r="R11" s="175"/>
      <c r="S11" s="175"/>
      <c r="T11" s="175"/>
      <c r="U11" s="179"/>
      <c r="V11" s="180"/>
      <c r="W11" s="181"/>
      <c r="X11" s="175"/>
      <c r="Y11" s="175"/>
      <c r="Z11" s="175"/>
      <c r="AA11" s="175"/>
      <c r="AB11" s="175"/>
      <c r="AC11" s="175"/>
      <c r="AD11" s="175"/>
      <c r="AE11" s="175"/>
      <c r="AF11" s="175"/>
      <c r="AG11" s="175"/>
      <c r="AH11" s="175"/>
      <c r="AI11" s="175"/>
      <c r="AJ11" s="188" t="s">
        <v>51</v>
      </c>
      <c r="AK11" s="188"/>
      <c r="AL11" s="188"/>
      <c r="AM11" s="188"/>
      <c r="AN11" s="188"/>
      <c r="AO11" s="188"/>
      <c r="AP11" s="188"/>
      <c r="AQ11" s="188"/>
      <c r="AR11" s="174" t="s">
        <v>85</v>
      </c>
      <c r="AS11" s="174"/>
      <c r="AT11" s="174"/>
      <c r="AU11" s="174"/>
      <c r="AV11" s="174"/>
      <c r="AW11" s="174"/>
      <c r="AX11" s="174"/>
      <c r="AY11" s="174"/>
      <c r="AZ11" s="175"/>
      <c r="BA11" s="175"/>
      <c r="BB11" s="175"/>
      <c r="BC11" s="175"/>
      <c r="BD11" s="175"/>
      <c r="BE11" s="175"/>
      <c r="BF11" s="175"/>
      <c r="BG11" s="175"/>
      <c r="BH11" s="175"/>
      <c r="BI11" s="175"/>
      <c r="BJ11" s="175"/>
      <c r="BK11" s="175"/>
      <c r="BL11" s="175"/>
      <c r="BM11" s="175"/>
      <c r="BN11" s="175"/>
      <c r="BO11" s="175"/>
      <c r="BP11" s="175"/>
      <c r="BQ11" s="175"/>
      <c r="BR11" s="175"/>
      <c r="BS11" s="175"/>
      <c r="BT11" s="179"/>
      <c r="BU11" s="180"/>
      <c r="BV11" s="181"/>
      <c r="BW11" s="175"/>
      <c r="BX11" s="175"/>
      <c r="BY11" s="175"/>
      <c r="BZ11" s="175"/>
      <c r="CA11" s="175"/>
      <c r="CB11" s="175"/>
      <c r="CC11" s="175"/>
      <c r="CD11" s="175"/>
      <c r="CE11" s="175"/>
      <c r="CF11" s="175"/>
      <c r="CG11" s="175"/>
      <c r="CH11" s="175"/>
      <c r="CI11" s="188" t="s">
        <v>51</v>
      </c>
      <c r="CJ11" s="188"/>
      <c r="CK11" s="188"/>
      <c r="CL11" s="188"/>
      <c r="CM11" s="188"/>
      <c r="CN11" s="188"/>
      <c r="CO11" s="188"/>
      <c r="CP11" s="188"/>
      <c r="CQ11" s="174" t="s">
        <v>85</v>
      </c>
      <c r="CR11" s="174"/>
      <c r="CS11" s="174"/>
      <c r="CT11" s="174"/>
      <c r="CU11" s="174"/>
      <c r="CV11" s="174"/>
      <c r="CW11" s="174"/>
      <c r="CX11" s="174"/>
      <c r="CY11" s="175"/>
      <c r="CZ11" s="175"/>
      <c r="DA11" s="175"/>
      <c r="DB11" s="175"/>
      <c r="DC11" s="175"/>
      <c r="DD11" s="175"/>
      <c r="DE11" s="175"/>
      <c r="DF11" s="233"/>
      <c r="DG11" s="233"/>
      <c r="DH11" s="233"/>
      <c r="DI11" s="233"/>
      <c r="DJ11" s="233"/>
      <c r="DK11" s="233"/>
      <c r="DL11" s="233"/>
    </row>
    <row r="12" spans="1:116" ht="37.5" customHeight="1">
      <c r="A12" s="192" t="s">
        <v>110</v>
      </c>
      <c r="B12" s="192"/>
      <c r="C12" s="192"/>
      <c r="D12" s="192"/>
      <c r="E12" s="192"/>
      <c r="F12" s="192"/>
      <c r="G12" s="192"/>
      <c r="H12" s="192"/>
      <c r="I12" s="192"/>
      <c r="J12" s="192"/>
      <c r="K12" s="192" t="s">
        <v>111</v>
      </c>
      <c r="L12" s="192"/>
      <c r="M12" s="192"/>
      <c r="N12" s="192"/>
      <c r="O12" s="192"/>
      <c r="P12" s="192"/>
      <c r="Q12" s="192"/>
      <c r="R12" s="192"/>
      <c r="S12" s="192"/>
      <c r="T12" s="192"/>
      <c r="U12" s="193">
        <v>0.1</v>
      </c>
      <c r="V12" s="194"/>
      <c r="W12" s="195"/>
      <c r="X12" s="196">
        <v>23</v>
      </c>
      <c r="Y12" s="196"/>
      <c r="Z12" s="196"/>
      <c r="AA12" s="196"/>
      <c r="AB12" s="197">
        <v>100000</v>
      </c>
      <c r="AC12" s="197"/>
      <c r="AD12" s="197"/>
      <c r="AE12" s="197"/>
      <c r="AF12" s="197"/>
      <c r="AG12" s="197"/>
      <c r="AH12" s="197"/>
      <c r="AI12" s="197"/>
      <c r="AJ12" s="189">
        <f>AR12*(1+U12)</f>
        <v>2530000</v>
      </c>
      <c r="AK12" s="189"/>
      <c r="AL12" s="189"/>
      <c r="AM12" s="189"/>
      <c r="AN12" s="189"/>
      <c r="AO12" s="189"/>
      <c r="AP12" s="189"/>
      <c r="AQ12" s="189"/>
      <c r="AR12" s="189">
        <f>X12*AB12</f>
        <v>2300000</v>
      </c>
      <c r="AS12" s="189"/>
      <c r="AT12" s="189"/>
      <c r="AU12" s="189"/>
      <c r="AV12" s="189"/>
      <c r="AW12" s="189"/>
      <c r="AX12" s="189"/>
      <c r="AY12" s="189"/>
      <c r="AZ12" s="192" t="s">
        <v>110</v>
      </c>
      <c r="BA12" s="192"/>
      <c r="BB12" s="192"/>
      <c r="BC12" s="192"/>
      <c r="BD12" s="192"/>
      <c r="BE12" s="192"/>
      <c r="BF12" s="192"/>
      <c r="BG12" s="192"/>
      <c r="BH12" s="192"/>
      <c r="BI12" s="192"/>
      <c r="BJ12" s="192" t="s">
        <v>111</v>
      </c>
      <c r="BK12" s="192"/>
      <c r="BL12" s="192"/>
      <c r="BM12" s="192"/>
      <c r="BN12" s="192"/>
      <c r="BO12" s="192"/>
      <c r="BP12" s="192"/>
      <c r="BQ12" s="192"/>
      <c r="BR12" s="192"/>
      <c r="BS12" s="192"/>
      <c r="BT12" s="193">
        <v>0.1</v>
      </c>
      <c r="BU12" s="194"/>
      <c r="BV12" s="195"/>
      <c r="BW12" s="196">
        <v>23</v>
      </c>
      <c r="BX12" s="196"/>
      <c r="BY12" s="196"/>
      <c r="BZ12" s="196"/>
      <c r="CA12" s="197">
        <v>100000</v>
      </c>
      <c r="CB12" s="197"/>
      <c r="CC12" s="197"/>
      <c r="CD12" s="197"/>
      <c r="CE12" s="197"/>
      <c r="CF12" s="197"/>
      <c r="CG12" s="197"/>
      <c r="CH12" s="197"/>
      <c r="CI12" s="189">
        <f t="shared" ref="CI12:CI14" si="0">CQ12*(1+BT12)</f>
        <v>2530000</v>
      </c>
      <c r="CJ12" s="189"/>
      <c r="CK12" s="189"/>
      <c r="CL12" s="189"/>
      <c r="CM12" s="189"/>
      <c r="CN12" s="189"/>
      <c r="CO12" s="189"/>
      <c r="CP12" s="189"/>
      <c r="CQ12" s="189">
        <f>BW12*CA12</f>
        <v>2300000</v>
      </c>
      <c r="CR12" s="189"/>
      <c r="CS12" s="189"/>
      <c r="CT12" s="189"/>
      <c r="CU12" s="189"/>
      <c r="CV12" s="189"/>
      <c r="CW12" s="189"/>
      <c r="CX12" s="189"/>
      <c r="CY12" s="190">
        <f>CQ12-AR12</f>
        <v>0</v>
      </c>
      <c r="CZ12" s="190"/>
      <c r="DA12" s="190"/>
      <c r="DB12" s="190"/>
      <c r="DC12" s="190"/>
      <c r="DD12" s="190"/>
      <c r="DE12" s="190"/>
      <c r="DF12" s="232"/>
      <c r="DG12" s="232"/>
      <c r="DH12" s="232"/>
      <c r="DI12" s="232"/>
      <c r="DJ12" s="232"/>
      <c r="DK12" s="232"/>
      <c r="DL12" s="232"/>
    </row>
    <row r="13" spans="1:116" ht="37.5" customHeight="1">
      <c r="A13" s="192"/>
      <c r="B13" s="192"/>
      <c r="C13" s="192"/>
      <c r="D13" s="192"/>
      <c r="E13" s="192"/>
      <c r="F13" s="192"/>
      <c r="G13" s="192"/>
      <c r="H13" s="192"/>
      <c r="I13" s="192"/>
      <c r="J13" s="192"/>
      <c r="K13" s="192"/>
      <c r="L13" s="192"/>
      <c r="M13" s="192"/>
      <c r="N13" s="192"/>
      <c r="O13" s="192"/>
      <c r="P13" s="192"/>
      <c r="Q13" s="192"/>
      <c r="R13" s="192"/>
      <c r="S13" s="192"/>
      <c r="T13" s="192"/>
      <c r="U13" s="193"/>
      <c r="V13" s="194"/>
      <c r="W13" s="195"/>
      <c r="X13" s="196"/>
      <c r="Y13" s="196"/>
      <c r="Z13" s="196"/>
      <c r="AA13" s="196"/>
      <c r="AB13" s="197"/>
      <c r="AC13" s="197"/>
      <c r="AD13" s="197"/>
      <c r="AE13" s="197"/>
      <c r="AF13" s="197"/>
      <c r="AG13" s="197"/>
      <c r="AH13" s="197"/>
      <c r="AI13" s="197"/>
      <c r="AJ13" s="189">
        <f t="shared" ref="AJ13:AJ14" si="1">AR13*(1+U13)</f>
        <v>0</v>
      </c>
      <c r="AK13" s="189"/>
      <c r="AL13" s="189"/>
      <c r="AM13" s="189"/>
      <c r="AN13" s="189"/>
      <c r="AO13" s="189"/>
      <c r="AP13" s="189"/>
      <c r="AQ13" s="189"/>
      <c r="AR13" s="189">
        <f>X13*AB13</f>
        <v>0</v>
      </c>
      <c r="AS13" s="189"/>
      <c r="AT13" s="189"/>
      <c r="AU13" s="189"/>
      <c r="AV13" s="189"/>
      <c r="AW13" s="189"/>
      <c r="AX13" s="189"/>
      <c r="AY13" s="189"/>
      <c r="AZ13" s="192"/>
      <c r="BA13" s="192"/>
      <c r="BB13" s="192"/>
      <c r="BC13" s="192"/>
      <c r="BD13" s="192"/>
      <c r="BE13" s="192"/>
      <c r="BF13" s="192"/>
      <c r="BG13" s="192"/>
      <c r="BH13" s="192"/>
      <c r="BI13" s="192"/>
      <c r="BJ13" s="192"/>
      <c r="BK13" s="192"/>
      <c r="BL13" s="192"/>
      <c r="BM13" s="192"/>
      <c r="BN13" s="192"/>
      <c r="BO13" s="192"/>
      <c r="BP13" s="192"/>
      <c r="BQ13" s="192"/>
      <c r="BR13" s="192"/>
      <c r="BS13" s="192"/>
      <c r="BT13" s="193"/>
      <c r="BU13" s="194"/>
      <c r="BV13" s="195"/>
      <c r="BW13" s="196"/>
      <c r="BX13" s="196"/>
      <c r="BY13" s="196"/>
      <c r="BZ13" s="196"/>
      <c r="CA13" s="197"/>
      <c r="CB13" s="197"/>
      <c r="CC13" s="197"/>
      <c r="CD13" s="197"/>
      <c r="CE13" s="197"/>
      <c r="CF13" s="197"/>
      <c r="CG13" s="197"/>
      <c r="CH13" s="197"/>
      <c r="CI13" s="189">
        <f t="shared" si="0"/>
        <v>0</v>
      </c>
      <c r="CJ13" s="189"/>
      <c r="CK13" s="189"/>
      <c r="CL13" s="189"/>
      <c r="CM13" s="189"/>
      <c r="CN13" s="189"/>
      <c r="CO13" s="189"/>
      <c r="CP13" s="189"/>
      <c r="CQ13" s="189">
        <f>BW13*CA13</f>
        <v>0</v>
      </c>
      <c r="CR13" s="189"/>
      <c r="CS13" s="189"/>
      <c r="CT13" s="189"/>
      <c r="CU13" s="189"/>
      <c r="CV13" s="189"/>
      <c r="CW13" s="189"/>
      <c r="CX13" s="189"/>
      <c r="CY13" s="190">
        <f>CQ13-AR13</f>
        <v>0</v>
      </c>
      <c r="CZ13" s="190"/>
      <c r="DA13" s="190"/>
      <c r="DB13" s="190"/>
      <c r="DC13" s="190"/>
      <c r="DD13" s="190"/>
      <c r="DE13" s="190"/>
      <c r="DF13" s="232"/>
      <c r="DG13" s="232"/>
      <c r="DH13" s="232"/>
      <c r="DI13" s="232"/>
      <c r="DJ13" s="232"/>
      <c r="DK13" s="232"/>
      <c r="DL13" s="232"/>
    </row>
    <row r="14" spans="1:116" ht="37.5" customHeight="1">
      <c r="A14" s="192"/>
      <c r="B14" s="192"/>
      <c r="C14" s="192"/>
      <c r="D14" s="192"/>
      <c r="E14" s="192"/>
      <c r="F14" s="192"/>
      <c r="G14" s="192"/>
      <c r="H14" s="192"/>
      <c r="I14" s="192"/>
      <c r="J14" s="192"/>
      <c r="K14" s="192"/>
      <c r="L14" s="192"/>
      <c r="M14" s="192"/>
      <c r="N14" s="192"/>
      <c r="O14" s="192"/>
      <c r="P14" s="192"/>
      <c r="Q14" s="192"/>
      <c r="R14" s="192"/>
      <c r="S14" s="192"/>
      <c r="T14" s="192"/>
      <c r="U14" s="193"/>
      <c r="V14" s="194"/>
      <c r="W14" s="195"/>
      <c r="X14" s="196"/>
      <c r="Y14" s="196"/>
      <c r="Z14" s="196"/>
      <c r="AA14" s="196"/>
      <c r="AB14" s="197"/>
      <c r="AC14" s="197"/>
      <c r="AD14" s="197"/>
      <c r="AE14" s="197"/>
      <c r="AF14" s="197"/>
      <c r="AG14" s="197"/>
      <c r="AH14" s="197"/>
      <c r="AI14" s="197"/>
      <c r="AJ14" s="189">
        <f t="shared" si="1"/>
        <v>0</v>
      </c>
      <c r="AK14" s="189"/>
      <c r="AL14" s="189"/>
      <c r="AM14" s="189"/>
      <c r="AN14" s="189"/>
      <c r="AO14" s="189"/>
      <c r="AP14" s="189"/>
      <c r="AQ14" s="189"/>
      <c r="AR14" s="189">
        <f>X14*AB14</f>
        <v>0</v>
      </c>
      <c r="AS14" s="189"/>
      <c r="AT14" s="189"/>
      <c r="AU14" s="189"/>
      <c r="AV14" s="189"/>
      <c r="AW14" s="189"/>
      <c r="AX14" s="189"/>
      <c r="AY14" s="189"/>
      <c r="AZ14" s="192"/>
      <c r="BA14" s="192"/>
      <c r="BB14" s="192"/>
      <c r="BC14" s="192"/>
      <c r="BD14" s="192"/>
      <c r="BE14" s="192"/>
      <c r="BF14" s="192"/>
      <c r="BG14" s="192"/>
      <c r="BH14" s="192"/>
      <c r="BI14" s="192"/>
      <c r="BJ14" s="192"/>
      <c r="BK14" s="192"/>
      <c r="BL14" s="192"/>
      <c r="BM14" s="192"/>
      <c r="BN14" s="192"/>
      <c r="BO14" s="192"/>
      <c r="BP14" s="192"/>
      <c r="BQ14" s="192"/>
      <c r="BR14" s="192"/>
      <c r="BS14" s="192"/>
      <c r="BT14" s="193"/>
      <c r="BU14" s="194"/>
      <c r="BV14" s="195"/>
      <c r="BW14" s="196"/>
      <c r="BX14" s="196"/>
      <c r="BY14" s="196"/>
      <c r="BZ14" s="196"/>
      <c r="CA14" s="197"/>
      <c r="CB14" s="197"/>
      <c r="CC14" s="197"/>
      <c r="CD14" s="197"/>
      <c r="CE14" s="197"/>
      <c r="CF14" s="197"/>
      <c r="CG14" s="197"/>
      <c r="CH14" s="197"/>
      <c r="CI14" s="189">
        <f t="shared" si="0"/>
        <v>0</v>
      </c>
      <c r="CJ14" s="189"/>
      <c r="CK14" s="189"/>
      <c r="CL14" s="189"/>
      <c r="CM14" s="189"/>
      <c r="CN14" s="189"/>
      <c r="CO14" s="189"/>
      <c r="CP14" s="189"/>
      <c r="CQ14" s="189">
        <f>BW14*CA14</f>
        <v>0</v>
      </c>
      <c r="CR14" s="189"/>
      <c r="CS14" s="189"/>
      <c r="CT14" s="189"/>
      <c r="CU14" s="189"/>
      <c r="CV14" s="189"/>
      <c r="CW14" s="189"/>
      <c r="CX14" s="189"/>
      <c r="CY14" s="190">
        <f>CQ14-AR14</f>
        <v>0</v>
      </c>
      <c r="CZ14" s="190"/>
      <c r="DA14" s="190"/>
      <c r="DB14" s="190"/>
      <c r="DC14" s="190"/>
      <c r="DD14" s="190"/>
      <c r="DE14" s="190"/>
      <c r="DF14" s="232"/>
      <c r="DG14" s="232"/>
      <c r="DH14" s="232"/>
      <c r="DI14" s="232"/>
      <c r="DJ14" s="232"/>
      <c r="DK14" s="232"/>
      <c r="DL14" s="232"/>
    </row>
    <row r="15" spans="1:116" ht="37.5" customHeight="1">
      <c r="A15" s="187"/>
      <c r="B15" s="187"/>
      <c r="C15" s="187"/>
      <c r="D15" s="187"/>
      <c r="E15" s="187"/>
      <c r="F15" s="187"/>
      <c r="G15" s="187"/>
      <c r="H15" s="187"/>
      <c r="I15" s="187"/>
      <c r="J15" s="187"/>
      <c r="K15" s="187" t="s">
        <v>56</v>
      </c>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98">
        <f>SUM(AJ12:AQ14)</f>
        <v>2530000</v>
      </c>
      <c r="AK15" s="198"/>
      <c r="AL15" s="198"/>
      <c r="AM15" s="198"/>
      <c r="AN15" s="198"/>
      <c r="AO15" s="198"/>
      <c r="AP15" s="198"/>
      <c r="AQ15" s="198"/>
      <c r="AR15" s="199">
        <f>SUM(AR12:AY14)</f>
        <v>2300000</v>
      </c>
      <c r="AS15" s="199"/>
      <c r="AT15" s="199"/>
      <c r="AU15" s="199"/>
      <c r="AV15" s="199"/>
      <c r="AW15" s="199"/>
      <c r="AX15" s="199"/>
      <c r="AY15" s="199"/>
      <c r="AZ15" s="187" t="s">
        <v>56</v>
      </c>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98">
        <f>SUM(CI12:CP14)</f>
        <v>2530000</v>
      </c>
      <c r="CJ15" s="198"/>
      <c r="CK15" s="198"/>
      <c r="CL15" s="198"/>
      <c r="CM15" s="198"/>
      <c r="CN15" s="198"/>
      <c r="CO15" s="198"/>
      <c r="CP15" s="198"/>
      <c r="CQ15" s="199">
        <f>SUM(CQ12:CX14)</f>
        <v>2300000</v>
      </c>
      <c r="CR15" s="199"/>
      <c r="CS15" s="199"/>
      <c r="CT15" s="199"/>
      <c r="CU15" s="199"/>
      <c r="CV15" s="199"/>
      <c r="CW15" s="199"/>
      <c r="CX15" s="199"/>
      <c r="CY15" s="190">
        <f>SUM(CY12:DE14)</f>
        <v>0</v>
      </c>
      <c r="CZ15" s="190"/>
      <c r="DA15" s="190"/>
      <c r="DB15" s="190"/>
      <c r="DC15" s="190"/>
      <c r="DD15" s="190"/>
      <c r="DE15" s="190"/>
    </row>
    <row r="16" spans="1:116" ht="32.25" customHeight="1">
      <c r="A16" s="187" t="s">
        <v>52</v>
      </c>
      <c r="B16" s="187"/>
      <c r="C16" s="187"/>
      <c r="D16" s="187"/>
      <c r="E16" s="187"/>
      <c r="F16" s="187"/>
      <c r="G16" s="187"/>
      <c r="H16" s="187"/>
      <c r="I16" s="187"/>
      <c r="J16" s="187"/>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c r="AX16" s="200"/>
      <c r="AY16" s="200"/>
      <c r="AZ16" s="200"/>
      <c r="BA16" s="200"/>
      <c r="BB16" s="200"/>
      <c r="BC16" s="200"/>
      <c r="BD16" s="200"/>
      <c r="BE16" s="200"/>
      <c r="BF16" s="200"/>
      <c r="BG16" s="200"/>
      <c r="BH16" s="200"/>
      <c r="BI16" s="200"/>
      <c r="BJ16" s="200"/>
      <c r="BK16" s="200"/>
      <c r="BL16" s="200"/>
      <c r="BM16" s="200"/>
      <c r="BN16" s="200"/>
      <c r="BO16" s="200"/>
      <c r="BP16" s="200"/>
      <c r="BQ16" s="200"/>
      <c r="BR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row>
    <row r="17" spans="1:116">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U17" s="33"/>
      <c r="BV17" s="33"/>
    </row>
    <row r="18" spans="1:116" s="38" customFormat="1" ht="18" customHeight="1">
      <c r="A18" s="185" t="s">
        <v>71</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c r="AW18" s="185"/>
      <c r="AX18" s="185"/>
      <c r="AY18" s="185"/>
      <c r="AZ18" s="185"/>
      <c r="BA18" s="185"/>
      <c r="BB18" s="185"/>
      <c r="BC18" s="185"/>
      <c r="BD18" s="185"/>
      <c r="BE18" s="185"/>
      <c r="BF18" s="185"/>
      <c r="BG18" s="185"/>
      <c r="BH18" s="185"/>
      <c r="BI18" s="185"/>
      <c r="BJ18" s="185"/>
      <c r="BK18" s="185"/>
      <c r="BL18" s="185"/>
      <c r="BM18" s="185"/>
      <c r="BN18" s="185"/>
      <c r="BO18" s="185"/>
      <c r="BP18" s="185"/>
      <c r="BQ18" s="185"/>
      <c r="BR18" s="185"/>
      <c r="BS18" s="185"/>
      <c r="BT18" s="185"/>
      <c r="BU18" s="185"/>
      <c r="BV18" s="185"/>
      <c r="BW18" s="185"/>
      <c r="BX18" s="185"/>
      <c r="BY18" s="185"/>
      <c r="BZ18" s="185"/>
      <c r="CA18" s="185"/>
      <c r="CB18" s="185"/>
      <c r="CC18" s="185"/>
      <c r="CD18" s="185"/>
      <c r="CE18" s="185"/>
      <c r="CF18" s="185"/>
      <c r="CG18" s="185"/>
      <c r="CH18" s="185"/>
      <c r="CI18" s="185"/>
      <c r="CJ18" s="185"/>
      <c r="CK18" s="185"/>
      <c r="CL18" s="185"/>
      <c r="CM18" s="185"/>
      <c r="CN18" s="185"/>
      <c r="CO18" s="185"/>
      <c r="CP18" s="185"/>
      <c r="CQ18" s="185"/>
      <c r="CR18" s="185"/>
      <c r="CS18" s="185"/>
      <c r="CT18" s="185"/>
      <c r="CU18" s="185"/>
      <c r="CV18" s="185"/>
      <c r="CW18" s="185"/>
      <c r="CX18" s="185"/>
      <c r="CY18" s="185"/>
      <c r="CZ18" s="185"/>
      <c r="DA18" s="185"/>
      <c r="DB18" s="185"/>
      <c r="DC18" s="185"/>
      <c r="DD18" s="185"/>
      <c r="DE18" s="185"/>
      <c r="DF18" s="185"/>
      <c r="DG18" s="185"/>
      <c r="DH18" s="185"/>
      <c r="DI18" s="185"/>
      <c r="DJ18" s="185"/>
      <c r="DK18" s="185"/>
      <c r="DL18" s="185"/>
    </row>
    <row r="19" spans="1:116" s="38" customFormat="1" ht="18" customHeight="1">
      <c r="A19" s="186" t="s">
        <v>72</v>
      </c>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6"/>
      <c r="BA19" s="186"/>
      <c r="BB19" s="186"/>
      <c r="BC19" s="186"/>
      <c r="BD19" s="186"/>
      <c r="BE19" s="186"/>
      <c r="BF19" s="186"/>
      <c r="BG19" s="186"/>
      <c r="BH19" s="186"/>
      <c r="BI19" s="186"/>
      <c r="BJ19" s="186"/>
      <c r="BK19" s="186"/>
      <c r="BL19" s="186"/>
      <c r="BM19" s="186"/>
      <c r="BN19" s="186"/>
      <c r="BO19" s="186"/>
      <c r="BP19" s="186"/>
      <c r="BQ19" s="186"/>
      <c r="BR19" s="186"/>
      <c r="BS19" s="186"/>
      <c r="BT19" s="186"/>
      <c r="BU19" s="186"/>
      <c r="BV19" s="186"/>
      <c r="BW19" s="186"/>
      <c r="BX19" s="186"/>
      <c r="BY19" s="186"/>
      <c r="BZ19" s="186"/>
      <c r="CA19" s="186"/>
      <c r="CB19" s="186"/>
      <c r="CC19" s="186"/>
      <c r="CD19" s="186"/>
      <c r="CE19" s="186"/>
      <c r="CF19" s="186"/>
      <c r="CG19" s="186"/>
      <c r="CH19" s="186"/>
      <c r="CI19" s="186"/>
      <c r="CJ19" s="186"/>
      <c r="CK19" s="186"/>
      <c r="CL19" s="186"/>
      <c r="CM19" s="186"/>
      <c r="CN19" s="186"/>
      <c r="CO19" s="186"/>
      <c r="CP19" s="186"/>
      <c r="CQ19" s="186"/>
      <c r="CR19" s="186"/>
      <c r="CS19" s="186"/>
      <c r="CT19" s="186"/>
      <c r="CU19" s="186"/>
      <c r="CV19" s="186"/>
      <c r="CW19" s="186"/>
      <c r="CX19" s="186"/>
      <c r="CY19" s="186"/>
      <c r="CZ19" s="186"/>
      <c r="DA19" s="186"/>
      <c r="DB19" s="186"/>
      <c r="DC19" s="186"/>
      <c r="DD19" s="186"/>
      <c r="DE19" s="186"/>
      <c r="DF19" s="186"/>
      <c r="DG19" s="186"/>
      <c r="DH19" s="186"/>
      <c r="DI19" s="186"/>
      <c r="DJ19" s="186"/>
      <c r="DK19" s="186"/>
      <c r="DL19" s="186"/>
    </row>
    <row r="20" spans="1:116" ht="18" customHeight="1">
      <c r="A20" s="33"/>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5"/>
      <c r="BU20" s="33"/>
      <c r="BV20" s="33"/>
      <c r="DL20" s="122" t="s">
        <v>53</v>
      </c>
    </row>
    <row r="21" spans="1:116" ht="18" customHeight="1">
      <c r="A21" s="187" t="s">
        <v>46</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t="s">
        <v>47</v>
      </c>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75" t="s">
        <v>48</v>
      </c>
      <c r="CZ21" s="175"/>
      <c r="DA21" s="175"/>
      <c r="DB21" s="175"/>
      <c r="DC21" s="175"/>
      <c r="DD21" s="175"/>
      <c r="DE21" s="175"/>
      <c r="DF21" s="233" t="s">
        <v>62</v>
      </c>
      <c r="DG21" s="233"/>
      <c r="DH21" s="233"/>
      <c r="DI21" s="233"/>
      <c r="DJ21" s="233"/>
      <c r="DK21" s="233"/>
      <c r="DL21" s="233"/>
    </row>
    <row r="22" spans="1:116" ht="27" customHeight="1">
      <c r="A22" s="175" t="s">
        <v>57</v>
      </c>
      <c r="B22" s="175"/>
      <c r="C22" s="175"/>
      <c r="D22" s="175"/>
      <c r="E22" s="175"/>
      <c r="F22" s="175"/>
      <c r="G22" s="175"/>
      <c r="H22" s="175"/>
      <c r="I22" s="175"/>
      <c r="J22" s="175"/>
      <c r="K22" s="175"/>
      <c r="L22" s="175"/>
      <c r="M22" s="187" t="s">
        <v>58</v>
      </c>
      <c r="N22" s="187"/>
      <c r="O22" s="187"/>
      <c r="P22" s="187"/>
      <c r="Q22" s="187"/>
      <c r="R22" s="187"/>
      <c r="S22" s="187"/>
      <c r="T22" s="187"/>
      <c r="U22" s="176" t="s">
        <v>131</v>
      </c>
      <c r="V22" s="177"/>
      <c r="W22" s="178"/>
      <c r="X22" s="175" t="s">
        <v>132</v>
      </c>
      <c r="Y22" s="175"/>
      <c r="Z22" s="175"/>
      <c r="AA22" s="175"/>
      <c r="AB22" s="175" t="s">
        <v>133</v>
      </c>
      <c r="AC22" s="175"/>
      <c r="AD22" s="175"/>
      <c r="AE22" s="175"/>
      <c r="AF22" s="175"/>
      <c r="AG22" s="175"/>
      <c r="AH22" s="175"/>
      <c r="AI22" s="175"/>
      <c r="AJ22" s="175" t="s">
        <v>50</v>
      </c>
      <c r="AK22" s="175"/>
      <c r="AL22" s="175"/>
      <c r="AM22" s="175"/>
      <c r="AN22" s="175"/>
      <c r="AO22" s="175"/>
      <c r="AP22" s="175"/>
      <c r="AQ22" s="175"/>
      <c r="AR22" s="175"/>
      <c r="AS22" s="175"/>
      <c r="AT22" s="175"/>
      <c r="AU22" s="175"/>
      <c r="AV22" s="175"/>
      <c r="AW22" s="175"/>
      <c r="AX22" s="175"/>
      <c r="AY22" s="175"/>
      <c r="AZ22" s="175" t="s">
        <v>57</v>
      </c>
      <c r="BA22" s="175"/>
      <c r="BB22" s="175"/>
      <c r="BC22" s="175"/>
      <c r="BD22" s="175"/>
      <c r="BE22" s="175"/>
      <c r="BF22" s="175"/>
      <c r="BG22" s="175"/>
      <c r="BH22" s="175"/>
      <c r="BI22" s="175"/>
      <c r="BJ22" s="175"/>
      <c r="BK22" s="175"/>
      <c r="BL22" s="187" t="s">
        <v>58</v>
      </c>
      <c r="BM22" s="187"/>
      <c r="BN22" s="187"/>
      <c r="BO22" s="187"/>
      <c r="BP22" s="187"/>
      <c r="BQ22" s="187"/>
      <c r="BR22" s="187"/>
      <c r="BS22" s="187"/>
      <c r="BT22" s="176" t="s">
        <v>131</v>
      </c>
      <c r="BU22" s="177"/>
      <c r="BV22" s="178"/>
      <c r="BW22" s="175" t="s">
        <v>134</v>
      </c>
      <c r="BX22" s="175"/>
      <c r="BY22" s="175"/>
      <c r="BZ22" s="175"/>
      <c r="CA22" s="175" t="s">
        <v>133</v>
      </c>
      <c r="CB22" s="175"/>
      <c r="CC22" s="175"/>
      <c r="CD22" s="175"/>
      <c r="CE22" s="175"/>
      <c r="CF22" s="175"/>
      <c r="CG22" s="175"/>
      <c r="CH22" s="175"/>
      <c r="CI22" s="175" t="s">
        <v>50</v>
      </c>
      <c r="CJ22" s="175"/>
      <c r="CK22" s="175"/>
      <c r="CL22" s="175"/>
      <c r="CM22" s="175"/>
      <c r="CN22" s="175"/>
      <c r="CO22" s="175"/>
      <c r="CP22" s="175"/>
      <c r="CQ22" s="175"/>
      <c r="CR22" s="175"/>
      <c r="CS22" s="175"/>
      <c r="CT22" s="175"/>
      <c r="CU22" s="175"/>
      <c r="CV22" s="175"/>
      <c r="CW22" s="175"/>
      <c r="CX22" s="175"/>
      <c r="CY22" s="175"/>
      <c r="CZ22" s="175"/>
      <c r="DA22" s="175"/>
      <c r="DB22" s="175"/>
      <c r="DC22" s="175"/>
      <c r="DD22" s="175"/>
      <c r="DE22" s="175"/>
      <c r="DF22" s="233"/>
      <c r="DG22" s="233"/>
      <c r="DH22" s="233"/>
      <c r="DI22" s="233"/>
      <c r="DJ22" s="233"/>
      <c r="DK22" s="233"/>
      <c r="DL22" s="233"/>
    </row>
    <row r="23" spans="1:116" ht="27" customHeight="1">
      <c r="A23" s="175"/>
      <c r="B23" s="175"/>
      <c r="C23" s="175"/>
      <c r="D23" s="175"/>
      <c r="E23" s="175"/>
      <c r="F23" s="175"/>
      <c r="G23" s="175"/>
      <c r="H23" s="175"/>
      <c r="I23" s="175"/>
      <c r="J23" s="175"/>
      <c r="K23" s="175"/>
      <c r="L23" s="175"/>
      <c r="M23" s="187"/>
      <c r="N23" s="187"/>
      <c r="O23" s="187"/>
      <c r="P23" s="187"/>
      <c r="Q23" s="187"/>
      <c r="R23" s="187"/>
      <c r="S23" s="187"/>
      <c r="T23" s="187"/>
      <c r="U23" s="179"/>
      <c r="V23" s="180"/>
      <c r="W23" s="181"/>
      <c r="X23" s="175"/>
      <c r="Y23" s="175"/>
      <c r="Z23" s="175"/>
      <c r="AA23" s="175"/>
      <c r="AB23" s="175"/>
      <c r="AC23" s="175"/>
      <c r="AD23" s="175"/>
      <c r="AE23" s="175"/>
      <c r="AF23" s="175"/>
      <c r="AG23" s="175"/>
      <c r="AH23" s="175"/>
      <c r="AI23" s="175"/>
      <c r="AJ23" s="188" t="s">
        <v>51</v>
      </c>
      <c r="AK23" s="188"/>
      <c r="AL23" s="188"/>
      <c r="AM23" s="188"/>
      <c r="AN23" s="188"/>
      <c r="AO23" s="188"/>
      <c r="AP23" s="188"/>
      <c r="AQ23" s="188"/>
      <c r="AR23" s="174" t="s">
        <v>85</v>
      </c>
      <c r="AS23" s="174"/>
      <c r="AT23" s="174"/>
      <c r="AU23" s="174"/>
      <c r="AV23" s="174"/>
      <c r="AW23" s="174"/>
      <c r="AX23" s="174"/>
      <c r="AY23" s="174"/>
      <c r="AZ23" s="175"/>
      <c r="BA23" s="175"/>
      <c r="BB23" s="175"/>
      <c r="BC23" s="175"/>
      <c r="BD23" s="175"/>
      <c r="BE23" s="175"/>
      <c r="BF23" s="175"/>
      <c r="BG23" s="175"/>
      <c r="BH23" s="175"/>
      <c r="BI23" s="175"/>
      <c r="BJ23" s="175"/>
      <c r="BK23" s="175"/>
      <c r="BL23" s="187"/>
      <c r="BM23" s="187"/>
      <c r="BN23" s="187"/>
      <c r="BO23" s="187"/>
      <c r="BP23" s="187"/>
      <c r="BQ23" s="187"/>
      <c r="BR23" s="187"/>
      <c r="BS23" s="187"/>
      <c r="BT23" s="179"/>
      <c r="BU23" s="180"/>
      <c r="BV23" s="181"/>
      <c r="BW23" s="175"/>
      <c r="BX23" s="175"/>
      <c r="BY23" s="175"/>
      <c r="BZ23" s="175"/>
      <c r="CA23" s="175"/>
      <c r="CB23" s="175"/>
      <c r="CC23" s="175"/>
      <c r="CD23" s="175"/>
      <c r="CE23" s="175"/>
      <c r="CF23" s="175"/>
      <c r="CG23" s="175"/>
      <c r="CH23" s="175"/>
      <c r="CI23" s="188" t="s">
        <v>51</v>
      </c>
      <c r="CJ23" s="188"/>
      <c r="CK23" s="188"/>
      <c r="CL23" s="188"/>
      <c r="CM23" s="188"/>
      <c r="CN23" s="188"/>
      <c r="CO23" s="188"/>
      <c r="CP23" s="188"/>
      <c r="CQ23" s="174" t="s">
        <v>85</v>
      </c>
      <c r="CR23" s="174"/>
      <c r="CS23" s="174"/>
      <c r="CT23" s="174"/>
      <c r="CU23" s="174"/>
      <c r="CV23" s="174"/>
      <c r="CW23" s="174"/>
      <c r="CX23" s="174"/>
      <c r="CY23" s="175"/>
      <c r="CZ23" s="175"/>
      <c r="DA23" s="175"/>
      <c r="DB23" s="175"/>
      <c r="DC23" s="175"/>
      <c r="DD23" s="175"/>
      <c r="DE23" s="175"/>
      <c r="DF23" s="233"/>
      <c r="DG23" s="233"/>
      <c r="DH23" s="233"/>
      <c r="DI23" s="233"/>
      <c r="DJ23" s="233"/>
      <c r="DK23" s="233"/>
      <c r="DL23" s="233"/>
    </row>
    <row r="24" spans="1:116" ht="37.5" customHeight="1">
      <c r="A24" s="192" t="s">
        <v>112</v>
      </c>
      <c r="B24" s="192"/>
      <c r="C24" s="192"/>
      <c r="D24" s="192"/>
      <c r="E24" s="192"/>
      <c r="F24" s="192"/>
      <c r="G24" s="192"/>
      <c r="H24" s="192"/>
      <c r="I24" s="192"/>
      <c r="J24" s="192"/>
      <c r="K24" s="192"/>
      <c r="L24" s="192"/>
      <c r="M24" s="192" t="s">
        <v>113</v>
      </c>
      <c r="N24" s="192"/>
      <c r="O24" s="192"/>
      <c r="P24" s="192"/>
      <c r="Q24" s="192"/>
      <c r="R24" s="192"/>
      <c r="S24" s="192"/>
      <c r="T24" s="192"/>
      <c r="U24" s="193">
        <v>0.1</v>
      </c>
      <c r="V24" s="194"/>
      <c r="W24" s="195"/>
      <c r="X24" s="196">
        <v>2</v>
      </c>
      <c r="Y24" s="196"/>
      <c r="Z24" s="196"/>
      <c r="AA24" s="196"/>
      <c r="AB24" s="197">
        <v>100000</v>
      </c>
      <c r="AC24" s="197"/>
      <c r="AD24" s="197"/>
      <c r="AE24" s="197"/>
      <c r="AF24" s="197"/>
      <c r="AG24" s="197"/>
      <c r="AH24" s="197"/>
      <c r="AI24" s="197"/>
      <c r="AJ24" s="189">
        <f>AR24*(1+U24)</f>
        <v>220000.00000000003</v>
      </c>
      <c r="AK24" s="189"/>
      <c r="AL24" s="189"/>
      <c r="AM24" s="189"/>
      <c r="AN24" s="189"/>
      <c r="AO24" s="189"/>
      <c r="AP24" s="189"/>
      <c r="AQ24" s="189"/>
      <c r="AR24" s="189">
        <f>X24*AB24</f>
        <v>200000</v>
      </c>
      <c r="AS24" s="189"/>
      <c r="AT24" s="189"/>
      <c r="AU24" s="189"/>
      <c r="AV24" s="189"/>
      <c r="AW24" s="189"/>
      <c r="AX24" s="189"/>
      <c r="AY24" s="189"/>
      <c r="AZ24" s="192"/>
      <c r="BA24" s="192"/>
      <c r="BB24" s="192"/>
      <c r="BC24" s="192"/>
      <c r="BD24" s="192"/>
      <c r="BE24" s="192"/>
      <c r="BF24" s="192"/>
      <c r="BG24" s="192"/>
      <c r="BH24" s="192"/>
      <c r="BI24" s="192"/>
      <c r="BJ24" s="192"/>
      <c r="BK24" s="192"/>
      <c r="BL24" s="192"/>
      <c r="BM24" s="192"/>
      <c r="BN24" s="192"/>
      <c r="BO24" s="192"/>
      <c r="BP24" s="192"/>
      <c r="BQ24" s="192"/>
      <c r="BR24" s="192"/>
      <c r="BS24" s="192"/>
      <c r="BT24" s="193"/>
      <c r="BU24" s="194"/>
      <c r="BV24" s="195"/>
      <c r="BW24" s="196"/>
      <c r="BX24" s="196"/>
      <c r="BY24" s="196"/>
      <c r="BZ24" s="196"/>
      <c r="CA24" s="197"/>
      <c r="CB24" s="197"/>
      <c r="CC24" s="197"/>
      <c r="CD24" s="197"/>
      <c r="CE24" s="197"/>
      <c r="CF24" s="197"/>
      <c r="CG24" s="197"/>
      <c r="CH24" s="197"/>
      <c r="CI24" s="189">
        <f t="shared" ref="CI24:CI26" si="2">CQ24*(1+BT24)</f>
        <v>0</v>
      </c>
      <c r="CJ24" s="189"/>
      <c r="CK24" s="189"/>
      <c r="CL24" s="189"/>
      <c r="CM24" s="189"/>
      <c r="CN24" s="189"/>
      <c r="CO24" s="189"/>
      <c r="CP24" s="189"/>
      <c r="CQ24" s="189">
        <f>BW24*CA24</f>
        <v>0</v>
      </c>
      <c r="CR24" s="189"/>
      <c r="CS24" s="189"/>
      <c r="CT24" s="189"/>
      <c r="CU24" s="189"/>
      <c r="CV24" s="189"/>
      <c r="CW24" s="189"/>
      <c r="CX24" s="189"/>
      <c r="CY24" s="190">
        <f>CQ24-AR24</f>
        <v>-200000</v>
      </c>
      <c r="CZ24" s="190"/>
      <c r="DA24" s="190"/>
      <c r="DB24" s="190"/>
      <c r="DC24" s="190"/>
      <c r="DD24" s="190"/>
      <c r="DE24" s="190"/>
      <c r="DF24" s="232" t="s">
        <v>162</v>
      </c>
      <c r="DG24" s="232"/>
      <c r="DH24" s="232"/>
      <c r="DI24" s="232"/>
      <c r="DJ24" s="232"/>
      <c r="DK24" s="232"/>
      <c r="DL24" s="232"/>
    </row>
    <row r="25" spans="1:116" ht="37.5" customHeight="1">
      <c r="A25" s="192"/>
      <c r="B25" s="192"/>
      <c r="C25" s="192"/>
      <c r="D25" s="192"/>
      <c r="E25" s="192"/>
      <c r="F25" s="192"/>
      <c r="G25" s="192"/>
      <c r="H25" s="192"/>
      <c r="I25" s="192"/>
      <c r="J25" s="192"/>
      <c r="K25" s="192"/>
      <c r="L25" s="192"/>
      <c r="M25" s="196"/>
      <c r="N25" s="196"/>
      <c r="O25" s="196"/>
      <c r="P25" s="196"/>
      <c r="Q25" s="196"/>
      <c r="R25" s="196"/>
      <c r="S25" s="196"/>
      <c r="T25" s="196"/>
      <c r="U25" s="193"/>
      <c r="V25" s="194"/>
      <c r="W25" s="195"/>
      <c r="X25" s="196"/>
      <c r="Y25" s="196"/>
      <c r="Z25" s="196"/>
      <c r="AA25" s="196"/>
      <c r="AB25" s="197"/>
      <c r="AC25" s="197"/>
      <c r="AD25" s="197"/>
      <c r="AE25" s="197"/>
      <c r="AF25" s="197"/>
      <c r="AG25" s="197"/>
      <c r="AH25" s="197"/>
      <c r="AI25" s="197"/>
      <c r="AJ25" s="189">
        <f>AR25*(1+U25)</f>
        <v>0</v>
      </c>
      <c r="AK25" s="189"/>
      <c r="AL25" s="189"/>
      <c r="AM25" s="189"/>
      <c r="AN25" s="189"/>
      <c r="AO25" s="189"/>
      <c r="AP25" s="189"/>
      <c r="AQ25" s="189"/>
      <c r="AR25" s="189">
        <f>X25*AB25</f>
        <v>0</v>
      </c>
      <c r="AS25" s="189"/>
      <c r="AT25" s="189"/>
      <c r="AU25" s="189"/>
      <c r="AV25" s="189"/>
      <c r="AW25" s="189"/>
      <c r="AX25" s="189"/>
      <c r="AY25" s="189"/>
      <c r="AZ25" s="192" t="s">
        <v>114</v>
      </c>
      <c r="BA25" s="192"/>
      <c r="BB25" s="192"/>
      <c r="BC25" s="192"/>
      <c r="BD25" s="192"/>
      <c r="BE25" s="192"/>
      <c r="BF25" s="192"/>
      <c r="BG25" s="192"/>
      <c r="BH25" s="192"/>
      <c r="BI25" s="192"/>
      <c r="BJ25" s="192"/>
      <c r="BK25" s="192"/>
      <c r="BL25" s="192" t="s">
        <v>113</v>
      </c>
      <c r="BM25" s="192"/>
      <c r="BN25" s="192"/>
      <c r="BO25" s="192"/>
      <c r="BP25" s="192"/>
      <c r="BQ25" s="192"/>
      <c r="BR25" s="192"/>
      <c r="BS25" s="192"/>
      <c r="BT25" s="193">
        <v>0.1</v>
      </c>
      <c r="BU25" s="194"/>
      <c r="BV25" s="195"/>
      <c r="BW25" s="196">
        <v>20</v>
      </c>
      <c r="BX25" s="196"/>
      <c r="BY25" s="196"/>
      <c r="BZ25" s="196"/>
      <c r="CA25" s="197">
        <v>50000</v>
      </c>
      <c r="CB25" s="197"/>
      <c r="CC25" s="197"/>
      <c r="CD25" s="197"/>
      <c r="CE25" s="197"/>
      <c r="CF25" s="197"/>
      <c r="CG25" s="197"/>
      <c r="CH25" s="197"/>
      <c r="CI25" s="189">
        <f t="shared" si="2"/>
        <v>1100000</v>
      </c>
      <c r="CJ25" s="189"/>
      <c r="CK25" s="189"/>
      <c r="CL25" s="189"/>
      <c r="CM25" s="189"/>
      <c r="CN25" s="189"/>
      <c r="CO25" s="189"/>
      <c r="CP25" s="189"/>
      <c r="CQ25" s="189">
        <f>BW25*CA25</f>
        <v>1000000</v>
      </c>
      <c r="CR25" s="189"/>
      <c r="CS25" s="189"/>
      <c r="CT25" s="189"/>
      <c r="CU25" s="189"/>
      <c r="CV25" s="189"/>
      <c r="CW25" s="189"/>
      <c r="CX25" s="189"/>
      <c r="CY25" s="190">
        <f>CQ25-AR25</f>
        <v>1000000</v>
      </c>
      <c r="CZ25" s="190"/>
      <c r="DA25" s="190"/>
      <c r="DB25" s="190"/>
      <c r="DC25" s="190"/>
      <c r="DD25" s="190"/>
      <c r="DE25" s="190"/>
      <c r="DF25" s="232" t="s">
        <v>162</v>
      </c>
      <c r="DG25" s="232"/>
      <c r="DH25" s="232"/>
      <c r="DI25" s="232"/>
      <c r="DJ25" s="232"/>
      <c r="DK25" s="232"/>
      <c r="DL25" s="232"/>
    </row>
    <row r="26" spans="1:116" ht="37.5" customHeight="1">
      <c r="A26" s="192"/>
      <c r="B26" s="192"/>
      <c r="C26" s="192"/>
      <c r="D26" s="192"/>
      <c r="E26" s="192"/>
      <c r="F26" s="192"/>
      <c r="G26" s="192"/>
      <c r="H26" s="192"/>
      <c r="I26" s="192"/>
      <c r="J26" s="192"/>
      <c r="K26" s="192"/>
      <c r="L26" s="192"/>
      <c r="M26" s="196"/>
      <c r="N26" s="196"/>
      <c r="O26" s="196"/>
      <c r="P26" s="196"/>
      <c r="Q26" s="196"/>
      <c r="R26" s="196"/>
      <c r="S26" s="196"/>
      <c r="T26" s="196"/>
      <c r="U26" s="193"/>
      <c r="V26" s="194"/>
      <c r="W26" s="195"/>
      <c r="X26" s="196"/>
      <c r="Y26" s="196"/>
      <c r="Z26" s="196"/>
      <c r="AA26" s="196"/>
      <c r="AB26" s="197"/>
      <c r="AC26" s="197"/>
      <c r="AD26" s="197"/>
      <c r="AE26" s="197"/>
      <c r="AF26" s="197"/>
      <c r="AG26" s="197"/>
      <c r="AH26" s="197"/>
      <c r="AI26" s="197"/>
      <c r="AJ26" s="189">
        <f>AR26*(1+U26)</f>
        <v>0</v>
      </c>
      <c r="AK26" s="189"/>
      <c r="AL26" s="189"/>
      <c r="AM26" s="189"/>
      <c r="AN26" s="189"/>
      <c r="AO26" s="189"/>
      <c r="AP26" s="189"/>
      <c r="AQ26" s="189"/>
      <c r="AR26" s="189">
        <f>X26*AB26</f>
        <v>0</v>
      </c>
      <c r="AS26" s="189"/>
      <c r="AT26" s="189"/>
      <c r="AU26" s="189"/>
      <c r="AV26" s="189"/>
      <c r="AW26" s="189"/>
      <c r="AX26" s="189"/>
      <c r="AY26" s="189"/>
      <c r="AZ26" s="192"/>
      <c r="BA26" s="192"/>
      <c r="BB26" s="192"/>
      <c r="BC26" s="192"/>
      <c r="BD26" s="192"/>
      <c r="BE26" s="192"/>
      <c r="BF26" s="192"/>
      <c r="BG26" s="192"/>
      <c r="BH26" s="192"/>
      <c r="BI26" s="192"/>
      <c r="BJ26" s="192"/>
      <c r="BK26" s="192"/>
      <c r="BL26" s="196"/>
      <c r="BM26" s="196"/>
      <c r="BN26" s="196"/>
      <c r="BO26" s="196"/>
      <c r="BP26" s="196"/>
      <c r="BQ26" s="196"/>
      <c r="BR26" s="196"/>
      <c r="BS26" s="196"/>
      <c r="BT26" s="193"/>
      <c r="BU26" s="194"/>
      <c r="BV26" s="195"/>
      <c r="BW26" s="196"/>
      <c r="BX26" s="196"/>
      <c r="BY26" s="196"/>
      <c r="BZ26" s="196"/>
      <c r="CA26" s="197"/>
      <c r="CB26" s="197"/>
      <c r="CC26" s="197"/>
      <c r="CD26" s="197"/>
      <c r="CE26" s="197"/>
      <c r="CF26" s="197"/>
      <c r="CG26" s="197"/>
      <c r="CH26" s="197"/>
      <c r="CI26" s="189">
        <f t="shared" si="2"/>
        <v>0</v>
      </c>
      <c r="CJ26" s="189"/>
      <c r="CK26" s="189"/>
      <c r="CL26" s="189"/>
      <c r="CM26" s="189"/>
      <c r="CN26" s="189"/>
      <c r="CO26" s="189"/>
      <c r="CP26" s="189"/>
      <c r="CQ26" s="189">
        <f>BW26*CA26</f>
        <v>0</v>
      </c>
      <c r="CR26" s="189"/>
      <c r="CS26" s="189"/>
      <c r="CT26" s="189"/>
      <c r="CU26" s="189"/>
      <c r="CV26" s="189"/>
      <c r="CW26" s="189"/>
      <c r="CX26" s="189"/>
      <c r="CY26" s="190">
        <f>CQ26-AR26</f>
        <v>0</v>
      </c>
      <c r="CZ26" s="190"/>
      <c r="DA26" s="190"/>
      <c r="DB26" s="190"/>
      <c r="DC26" s="190"/>
      <c r="DD26" s="190"/>
      <c r="DE26" s="190"/>
      <c r="DF26" s="232"/>
      <c r="DG26" s="232"/>
      <c r="DH26" s="232"/>
      <c r="DI26" s="232"/>
      <c r="DJ26" s="232"/>
      <c r="DK26" s="232"/>
      <c r="DL26" s="232"/>
    </row>
    <row r="27" spans="1:116" ht="37.5" customHeight="1">
      <c r="A27" s="187" t="s">
        <v>56</v>
      </c>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99">
        <f>SUM(AJ24:AQ26)</f>
        <v>220000.00000000003</v>
      </c>
      <c r="AK27" s="199"/>
      <c r="AL27" s="199"/>
      <c r="AM27" s="199"/>
      <c r="AN27" s="199"/>
      <c r="AO27" s="199"/>
      <c r="AP27" s="199"/>
      <c r="AQ27" s="199"/>
      <c r="AR27" s="199">
        <f>SUM(AR24:AY26)</f>
        <v>200000</v>
      </c>
      <c r="AS27" s="199"/>
      <c r="AT27" s="199"/>
      <c r="AU27" s="199"/>
      <c r="AV27" s="199"/>
      <c r="AW27" s="199"/>
      <c r="AX27" s="199"/>
      <c r="AY27" s="199"/>
      <c r="AZ27" s="187" t="s">
        <v>56</v>
      </c>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98">
        <f>SUM(CI24:CP26)</f>
        <v>1100000</v>
      </c>
      <c r="CJ27" s="198"/>
      <c r="CK27" s="198"/>
      <c r="CL27" s="198"/>
      <c r="CM27" s="198"/>
      <c r="CN27" s="198"/>
      <c r="CO27" s="198"/>
      <c r="CP27" s="198"/>
      <c r="CQ27" s="199">
        <f>SUM(CQ24:CX26)</f>
        <v>1000000</v>
      </c>
      <c r="CR27" s="199"/>
      <c r="CS27" s="199"/>
      <c r="CT27" s="199"/>
      <c r="CU27" s="199"/>
      <c r="CV27" s="199"/>
      <c r="CW27" s="199"/>
      <c r="CX27" s="199"/>
      <c r="CY27" s="201">
        <f>SUM(CY24:DE26)</f>
        <v>800000</v>
      </c>
      <c r="CZ27" s="202"/>
      <c r="DA27" s="202"/>
      <c r="DB27" s="202"/>
      <c r="DC27" s="202"/>
      <c r="DD27" s="202"/>
      <c r="DE27" s="202"/>
    </row>
    <row r="28" spans="1:116" ht="32.25" customHeight="1">
      <c r="A28" s="187" t="s">
        <v>52</v>
      </c>
      <c r="B28" s="187"/>
      <c r="C28" s="187"/>
      <c r="D28" s="187"/>
      <c r="E28" s="187"/>
      <c r="F28" s="187"/>
      <c r="G28" s="187"/>
      <c r="H28" s="187"/>
      <c r="I28" s="187"/>
      <c r="J28" s="187"/>
      <c r="K28" s="187"/>
      <c r="L28" s="187"/>
      <c r="M28" s="200" t="s">
        <v>156</v>
      </c>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200"/>
      <c r="BT28" s="200"/>
      <c r="BU28" s="200"/>
      <c r="BV28" s="200"/>
      <c r="BW28" s="200"/>
      <c r="BX28" s="200"/>
      <c r="BY28" s="200"/>
      <c r="BZ28" s="200"/>
      <c r="CA28" s="200"/>
      <c r="CB28" s="200"/>
      <c r="CC28" s="200"/>
      <c r="CD28" s="200"/>
      <c r="CE28" s="200"/>
      <c r="CF28" s="200"/>
      <c r="CG28" s="200"/>
      <c r="CH28" s="200"/>
      <c r="CI28" s="200"/>
      <c r="CJ28" s="200"/>
      <c r="CK28" s="200"/>
      <c r="CL28" s="200"/>
      <c r="CM28" s="200"/>
      <c r="CN28" s="200"/>
      <c r="CO28" s="200"/>
      <c r="CP28" s="200"/>
      <c r="CQ28" s="200"/>
      <c r="CR28" s="200"/>
      <c r="CS28" s="200"/>
      <c r="CT28" s="200"/>
      <c r="CU28" s="200"/>
      <c r="CV28" s="200"/>
      <c r="CW28" s="200"/>
      <c r="CX28" s="200"/>
      <c r="CY28" s="200"/>
      <c r="CZ28" s="200"/>
      <c r="DA28" s="200"/>
      <c r="DB28" s="200"/>
      <c r="DC28" s="200"/>
      <c r="DD28" s="200"/>
      <c r="DE28" s="200"/>
    </row>
    <row r="29" spans="1:1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U29" s="33"/>
      <c r="BV29" s="33"/>
    </row>
    <row r="30" spans="1:116" s="38" customFormat="1" ht="18" customHeight="1">
      <c r="A30" s="185" t="s">
        <v>73</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5"/>
      <c r="AL30" s="185"/>
      <c r="AM30" s="185"/>
      <c r="AN30" s="185"/>
      <c r="AO30" s="185"/>
      <c r="AP30" s="185"/>
      <c r="AQ30" s="185"/>
      <c r="AR30" s="185"/>
      <c r="AS30" s="185"/>
      <c r="AT30" s="185"/>
      <c r="AU30" s="185"/>
      <c r="AV30" s="185"/>
      <c r="AW30" s="185"/>
      <c r="AX30" s="185"/>
      <c r="AY30" s="185"/>
      <c r="AZ30" s="185"/>
      <c r="BA30" s="185"/>
      <c r="BB30" s="185"/>
      <c r="BC30" s="185"/>
      <c r="BD30" s="185"/>
      <c r="BE30" s="185"/>
      <c r="BF30" s="185"/>
      <c r="BG30" s="185"/>
      <c r="BH30" s="185"/>
      <c r="BI30" s="185"/>
      <c r="BJ30" s="185"/>
      <c r="BK30" s="185"/>
      <c r="BL30" s="185"/>
      <c r="BM30" s="185"/>
      <c r="BN30" s="185"/>
      <c r="BO30" s="185"/>
      <c r="BP30" s="185"/>
      <c r="BQ30" s="185"/>
      <c r="BR30" s="185"/>
      <c r="BS30" s="185"/>
      <c r="BT30" s="185"/>
      <c r="BU30" s="185"/>
      <c r="BV30" s="185"/>
      <c r="BW30" s="185"/>
      <c r="BX30" s="185"/>
      <c r="BY30" s="185"/>
      <c r="BZ30" s="185"/>
      <c r="CA30" s="185"/>
      <c r="CB30" s="185"/>
      <c r="CC30" s="185"/>
      <c r="CD30" s="185"/>
      <c r="CE30" s="185"/>
      <c r="CF30" s="185"/>
      <c r="CG30" s="185"/>
      <c r="CH30" s="185"/>
      <c r="CI30" s="185"/>
      <c r="CJ30" s="185"/>
      <c r="CK30" s="185"/>
      <c r="CL30" s="185"/>
      <c r="CM30" s="185"/>
      <c r="CN30" s="185"/>
      <c r="CO30" s="185"/>
      <c r="CP30" s="185"/>
      <c r="CQ30" s="185"/>
      <c r="CR30" s="185"/>
      <c r="CS30" s="185"/>
      <c r="CT30" s="185"/>
      <c r="CU30" s="185"/>
      <c r="CV30" s="185"/>
      <c r="CW30" s="185"/>
      <c r="CX30" s="185"/>
      <c r="CY30" s="185"/>
      <c r="CZ30" s="185"/>
      <c r="DA30" s="185"/>
      <c r="DB30" s="185"/>
      <c r="DC30" s="185"/>
      <c r="DD30" s="185"/>
      <c r="DE30" s="185"/>
      <c r="DF30" s="185"/>
      <c r="DG30" s="185"/>
      <c r="DH30" s="185"/>
      <c r="DI30" s="185"/>
      <c r="DJ30" s="185"/>
      <c r="DK30" s="185"/>
      <c r="DL30" s="185"/>
    </row>
    <row r="31" spans="1:116" s="38" customFormat="1" ht="18" customHeight="1">
      <c r="A31" s="203" t="s">
        <v>135</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3"/>
      <c r="AN31" s="203"/>
      <c r="AO31" s="203"/>
      <c r="AP31" s="203"/>
      <c r="AQ31" s="203"/>
      <c r="AR31" s="203"/>
      <c r="AS31" s="203"/>
      <c r="AT31" s="203"/>
      <c r="AU31" s="203"/>
      <c r="AV31" s="203"/>
      <c r="AW31" s="203"/>
      <c r="AX31" s="203"/>
      <c r="AY31" s="203"/>
      <c r="AZ31" s="203"/>
      <c r="BA31" s="203"/>
      <c r="BB31" s="203"/>
      <c r="BC31" s="203"/>
      <c r="BD31" s="203"/>
      <c r="BE31" s="203"/>
      <c r="BF31" s="203"/>
      <c r="BG31" s="203"/>
      <c r="BH31" s="203"/>
      <c r="BI31" s="203"/>
      <c r="BJ31" s="203"/>
      <c r="BK31" s="203"/>
      <c r="BL31" s="203"/>
      <c r="BM31" s="203"/>
      <c r="BN31" s="203"/>
      <c r="BO31" s="203"/>
      <c r="BP31" s="203"/>
      <c r="BQ31" s="203"/>
      <c r="BR31" s="203"/>
      <c r="BS31" s="203"/>
      <c r="BT31" s="203"/>
      <c r="BU31" s="203"/>
      <c r="BV31" s="203"/>
      <c r="BW31" s="203"/>
      <c r="BX31" s="203"/>
      <c r="BY31" s="203"/>
      <c r="BZ31" s="203"/>
      <c r="CA31" s="203"/>
      <c r="CB31" s="203"/>
      <c r="CC31" s="203"/>
      <c r="CD31" s="203"/>
      <c r="CE31" s="203"/>
      <c r="CF31" s="203"/>
      <c r="CG31" s="203"/>
      <c r="CH31" s="203"/>
      <c r="CI31" s="203"/>
      <c r="CJ31" s="203"/>
      <c r="CK31" s="203"/>
      <c r="CL31" s="203"/>
      <c r="CM31" s="203"/>
      <c r="CN31" s="203"/>
      <c r="CO31" s="203"/>
      <c r="CP31" s="203"/>
      <c r="CQ31" s="203"/>
      <c r="CR31" s="203"/>
      <c r="CS31" s="203"/>
      <c r="CT31" s="203"/>
      <c r="CU31" s="203"/>
      <c r="CV31" s="203"/>
      <c r="CW31" s="203"/>
      <c r="CX31" s="203"/>
      <c r="CY31" s="203"/>
      <c r="CZ31" s="203"/>
      <c r="DA31" s="203"/>
      <c r="DB31" s="203"/>
      <c r="DC31" s="203"/>
      <c r="DD31" s="203"/>
      <c r="DE31" s="203"/>
      <c r="DF31" s="203"/>
      <c r="DG31" s="203"/>
      <c r="DH31" s="203"/>
      <c r="DI31" s="203"/>
      <c r="DJ31" s="203"/>
      <c r="DK31" s="203"/>
      <c r="DL31" s="203"/>
    </row>
    <row r="32" spans="1:116" s="38" customFormat="1" ht="18" customHeight="1">
      <c r="A32" s="203" t="s">
        <v>136</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203"/>
      <c r="AL32" s="203"/>
      <c r="AM32" s="203"/>
      <c r="AN32" s="203"/>
      <c r="AO32" s="203"/>
      <c r="AP32" s="203"/>
      <c r="AQ32" s="203"/>
      <c r="AR32" s="203"/>
      <c r="AS32" s="203"/>
      <c r="AT32" s="203"/>
      <c r="AU32" s="203"/>
      <c r="AV32" s="203"/>
      <c r="AW32" s="203"/>
      <c r="AX32" s="203"/>
      <c r="AY32" s="203"/>
      <c r="AZ32" s="203"/>
      <c r="BA32" s="203"/>
      <c r="BB32" s="203"/>
      <c r="BC32" s="203"/>
      <c r="BD32" s="203"/>
      <c r="BE32" s="203"/>
      <c r="BF32" s="203"/>
      <c r="BG32" s="203"/>
      <c r="BH32" s="203"/>
      <c r="BI32" s="203"/>
      <c r="BJ32" s="203"/>
      <c r="BK32" s="203"/>
      <c r="BL32" s="203"/>
      <c r="BM32" s="203"/>
      <c r="BN32" s="203"/>
      <c r="BO32" s="203"/>
      <c r="BP32" s="203"/>
      <c r="BQ32" s="203"/>
      <c r="BR32" s="203"/>
      <c r="BS32" s="203"/>
      <c r="BT32" s="203"/>
      <c r="BU32" s="203"/>
      <c r="BV32" s="203"/>
      <c r="BW32" s="203"/>
      <c r="BX32" s="203"/>
      <c r="BY32" s="203"/>
      <c r="BZ32" s="203"/>
      <c r="CA32" s="203"/>
      <c r="CB32" s="203"/>
      <c r="CC32" s="203"/>
      <c r="CD32" s="203"/>
      <c r="CE32" s="203"/>
      <c r="CF32" s="203"/>
      <c r="CG32" s="203"/>
      <c r="CH32" s="203"/>
      <c r="CI32" s="203"/>
      <c r="CJ32" s="203"/>
      <c r="CK32" s="203"/>
      <c r="CL32" s="203"/>
      <c r="CM32" s="203"/>
      <c r="CN32" s="203"/>
      <c r="CO32" s="203"/>
      <c r="CP32" s="203"/>
      <c r="CQ32" s="203"/>
      <c r="CR32" s="203"/>
      <c r="CS32" s="203"/>
      <c r="CT32" s="203"/>
      <c r="CU32" s="203"/>
      <c r="CV32" s="203"/>
      <c r="CW32" s="203"/>
      <c r="CX32" s="203"/>
      <c r="CY32" s="203"/>
      <c r="CZ32" s="203"/>
      <c r="DA32" s="203"/>
      <c r="DB32" s="203"/>
      <c r="DC32" s="203"/>
      <c r="DD32" s="203"/>
      <c r="DE32" s="203"/>
      <c r="DF32" s="203"/>
      <c r="DG32" s="203"/>
      <c r="DH32" s="203"/>
      <c r="DI32" s="203"/>
      <c r="DJ32" s="203"/>
      <c r="DK32" s="203"/>
      <c r="DL32" s="203"/>
    </row>
    <row r="33" spans="1:116" ht="18" customHeight="1">
      <c r="A33" s="33"/>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5"/>
      <c r="BU33" s="32"/>
      <c r="BV33" s="32"/>
      <c r="DL33" s="122" t="s">
        <v>53</v>
      </c>
    </row>
    <row r="34" spans="1:116" ht="18" customHeight="1">
      <c r="A34" s="187" t="s">
        <v>46</v>
      </c>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t="s">
        <v>47</v>
      </c>
      <c r="BA34" s="187"/>
      <c r="BB34" s="187"/>
      <c r="BC34" s="187"/>
      <c r="BD34" s="187"/>
      <c r="BE34" s="187"/>
      <c r="BF34" s="187"/>
      <c r="BG34" s="187"/>
      <c r="BH34" s="187"/>
      <c r="BI34" s="187"/>
      <c r="BJ34" s="187"/>
      <c r="BK34" s="187"/>
      <c r="BL34" s="187"/>
      <c r="BM34" s="187"/>
      <c r="BN34" s="187"/>
      <c r="BO34" s="187"/>
      <c r="BP34" s="187"/>
      <c r="BQ34" s="187"/>
      <c r="BR34" s="187"/>
      <c r="BS34" s="187"/>
      <c r="BT34" s="187"/>
      <c r="BU34" s="187"/>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c r="CS34" s="187"/>
      <c r="CT34" s="187"/>
      <c r="CU34" s="187"/>
      <c r="CV34" s="187"/>
      <c r="CW34" s="187"/>
      <c r="CX34" s="187"/>
      <c r="CY34" s="175" t="s">
        <v>48</v>
      </c>
      <c r="CZ34" s="175"/>
      <c r="DA34" s="175"/>
      <c r="DB34" s="175"/>
      <c r="DC34" s="175"/>
      <c r="DD34" s="175"/>
      <c r="DE34" s="175"/>
      <c r="DF34" s="233" t="s">
        <v>62</v>
      </c>
      <c r="DG34" s="233"/>
      <c r="DH34" s="233"/>
      <c r="DI34" s="233"/>
      <c r="DJ34" s="233"/>
      <c r="DK34" s="233"/>
      <c r="DL34" s="233"/>
    </row>
    <row r="35" spans="1:116" ht="37.5" customHeight="1">
      <c r="A35" s="175" t="s">
        <v>137</v>
      </c>
      <c r="B35" s="175"/>
      <c r="C35" s="175"/>
      <c r="D35" s="175"/>
      <c r="E35" s="175"/>
      <c r="F35" s="175"/>
      <c r="G35" s="175"/>
      <c r="H35" s="175"/>
      <c r="I35" s="175"/>
      <c r="J35" s="175"/>
      <c r="K35" s="175"/>
      <c r="L35" s="175"/>
      <c r="M35" s="187" t="s">
        <v>138</v>
      </c>
      <c r="N35" s="187"/>
      <c r="O35" s="187"/>
      <c r="P35" s="187"/>
      <c r="Q35" s="187"/>
      <c r="R35" s="187"/>
      <c r="S35" s="187"/>
      <c r="T35" s="187"/>
      <c r="U35" s="176" t="s">
        <v>131</v>
      </c>
      <c r="V35" s="177"/>
      <c r="W35" s="178"/>
      <c r="X35" s="175" t="s">
        <v>132</v>
      </c>
      <c r="Y35" s="175"/>
      <c r="Z35" s="175"/>
      <c r="AA35" s="175"/>
      <c r="AB35" s="175" t="s">
        <v>139</v>
      </c>
      <c r="AC35" s="175"/>
      <c r="AD35" s="175"/>
      <c r="AE35" s="175"/>
      <c r="AF35" s="175"/>
      <c r="AG35" s="175"/>
      <c r="AH35" s="175"/>
      <c r="AI35" s="175"/>
      <c r="AJ35" s="175" t="s">
        <v>50</v>
      </c>
      <c r="AK35" s="175"/>
      <c r="AL35" s="175"/>
      <c r="AM35" s="175"/>
      <c r="AN35" s="175"/>
      <c r="AO35" s="175"/>
      <c r="AP35" s="175"/>
      <c r="AQ35" s="175"/>
      <c r="AR35" s="175"/>
      <c r="AS35" s="175"/>
      <c r="AT35" s="175"/>
      <c r="AU35" s="175"/>
      <c r="AV35" s="175"/>
      <c r="AW35" s="175"/>
      <c r="AX35" s="175"/>
      <c r="AY35" s="175"/>
      <c r="AZ35" s="175" t="s">
        <v>137</v>
      </c>
      <c r="BA35" s="175"/>
      <c r="BB35" s="175"/>
      <c r="BC35" s="175"/>
      <c r="BD35" s="175"/>
      <c r="BE35" s="175"/>
      <c r="BF35" s="175"/>
      <c r="BG35" s="175"/>
      <c r="BH35" s="175"/>
      <c r="BI35" s="175"/>
      <c r="BJ35" s="175"/>
      <c r="BK35" s="175"/>
      <c r="BL35" s="187" t="s">
        <v>138</v>
      </c>
      <c r="BM35" s="187"/>
      <c r="BN35" s="187"/>
      <c r="BO35" s="187"/>
      <c r="BP35" s="187"/>
      <c r="BQ35" s="187"/>
      <c r="BR35" s="187"/>
      <c r="BS35" s="187"/>
      <c r="BT35" s="176" t="s">
        <v>131</v>
      </c>
      <c r="BU35" s="177"/>
      <c r="BV35" s="178"/>
      <c r="BW35" s="175" t="s">
        <v>132</v>
      </c>
      <c r="BX35" s="175"/>
      <c r="BY35" s="175"/>
      <c r="BZ35" s="175"/>
      <c r="CA35" s="175" t="s">
        <v>139</v>
      </c>
      <c r="CB35" s="175"/>
      <c r="CC35" s="175"/>
      <c r="CD35" s="175"/>
      <c r="CE35" s="175"/>
      <c r="CF35" s="175"/>
      <c r="CG35" s="175"/>
      <c r="CH35" s="175"/>
      <c r="CI35" s="175" t="s">
        <v>50</v>
      </c>
      <c r="CJ35" s="175"/>
      <c r="CK35" s="175"/>
      <c r="CL35" s="175"/>
      <c r="CM35" s="175"/>
      <c r="CN35" s="175"/>
      <c r="CO35" s="175"/>
      <c r="CP35" s="175"/>
      <c r="CQ35" s="175"/>
      <c r="CR35" s="175"/>
      <c r="CS35" s="175"/>
      <c r="CT35" s="175"/>
      <c r="CU35" s="175"/>
      <c r="CV35" s="175"/>
      <c r="CW35" s="175"/>
      <c r="CX35" s="175"/>
      <c r="CY35" s="175"/>
      <c r="CZ35" s="175"/>
      <c r="DA35" s="175"/>
      <c r="DB35" s="175"/>
      <c r="DC35" s="175"/>
      <c r="DD35" s="175"/>
      <c r="DE35" s="175"/>
      <c r="DF35" s="233"/>
      <c r="DG35" s="233"/>
      <c r="DH35" s="233"/>
      <c r="DI35" s="233"/>
      <c r="DJ35" s="233"/>
      <c r="DK35" s="233"/>
      <c r="DL35" s="233"/>
    </row>
    <row r="36" spans="1:116" ht="37.5" customHeight="1">
      <c r="A36" s="175"/>
      <c r="B36" s="175"/>
      <c r="C36" s="175"/>
      <c r="D36" s="175"/>
      <c r="E36" s="175"/>
      <c r="F36" s="175"/>
      <c r="G36" s="175"/>
      <c r="H36" s="175"/>
      <c r="I36" s="175"/>
      <c r="J36" s="175"/>
      <c r="K36" s="175"/>
      <c r="L36" s="175"/>
      <c r="M36" s="187"/>
      <c r="N36" s="187"/>
      <c r="O36" s="187"/>
      <c r="P36" s="187"/>
      <c r="Q36" s="187"/>
      <c r="R36" s="187"/>
      <c r="S36" s="187"/>
      <c r="T36" s="187"/>
      <c r="U36" s="179"/>
      <c r="V36" s="180"/>
      <c r="W36" s="181"/>
      <c r="X36" s="175"/>
      <c r="Y36" s="175"/>
      <c r="Z36" s="175"/>
      <c r="AA36" s="175"/>
      <c r="AB36" s="175"/>
      <c r="AC36" s="175"/>
      <c r="AD36" s="175"/>
      <c r="AE36" s="175"/>
      <c r="AF36" s="175"/>
      <c r="AG36" s="175"/>
      <c r="AH36" s="175"/>
      <c r="AI36" s="175"/>
      <c r="AJ36" s="188" t="s">
        <v>51</v>
      </c>
      <c r="AK36" s="188"/>
      <c r="AL36" s="188"/>
      <c r="AM36" s="188"/>
      <c r="AN36" s="188"/>
      <c r="AO36" s="188"/>
      <c r="AP36" s="188"/>
      <c r="AQ36" s="188"/>
      <c r="AR36" s="174" t="s">
        <v>85</v>
      </c>
      <c r="AS36" s="174"/>
      <c r="AT36" s="174"/>
      <c r="AU36" s="174"/>
      <c r="AV36" s="174"/>
      <c r="AW36" s="174"/>
      <c r="AX36" s="174"/>
      <c r="AY36" s="174"/>
      <c r="AZ36" s="175"/>
      <c r="BA36" s="175"/>
      <c r="BB36" s="175"/>
      <c r="BC36" s="175"/>
      <c r="BD36" s="175"/>
      <c r="BE36" s="175"/>
      <c r="BF36" s="175"/>
      <c r="BG36" s="175"/>
      <c r="BH36" s="175"/>
      <c r="BI36" s="175"/>
      <c r="BJ36" s="175"/>
      <c r="BK36" s="175"/>
      <c r="BL36" s="187"/>
      <c r="BM36" s="187"/>
      <c r="BN36" s="187"/>
      <c r="BO36" s="187"/>
      <c r="BP36" s="187"/>
      <c r="BQ36" s="187"/>
      <c r="BR36" s="187"/>
      <c r="BS36" s="187"/>
      <c r="BT36" s="179"/>
      <c r="BU36" s="180"/>
      <c r="BV36" s="181"/>
      <c r="BW36" s="175"/>
      <c r="BX36" s="175"/>
      <c r="BY36" s="175"/>
      <c r="BZ36" s="175"/>
      <c r="CA36" s="175"/>
      <c r="CB36" s="175"/>
      <c r="CC36" s="175"/>
      <c r="CD36" s="175"/>
      <c r="CE36" s="175"/>
      <c r="CF36" s="175"/>
      <c r="CG36" s="175"/>
      <c r="CH36" s="175"/>
      <c r="CI36" s="188" t="s">
        <v>51</v>
      </c>
      <c r="CJ36" s="188"/>
      <c r="CK36" s="188"/>
      <c r="CL36" s="188"/>
      <c r="CM36" s="188"/>
      <c r="CN36" s="188"/>
      <c r="CO36" s="188"/>
      <c r="CP36" s="188"/>
      <c r="CQ36" s="174" t="s">
        <v>85</v>
      </c>
      <c r="CR36" s="174"/>
      <c r="CS36" s="174"/>
      <c r="CT36" s="174"/>
      <c r="CU36" s="174"/>
      <c r="CV36" s="174"/>
      <c r="CW36" s="174"/>
      <c r="CX36" s="174"/>
      <c r="CY36" s="175"/>
      <c r="CZ36" s="175"/>
      <c r="DA36" s="175"/>
      <c r="DB36" s="175"/>
      <c r="DC36" s="175"/>
      <c r="DD36" s="175"/>
      <c r="DE36" s="175"/>
      <c r="DF36" s="233"/>
      <c r="DG36" s="233"/>
      <c r="DH36" s="233"/>
      <c r="DI36" s="233"/>
      <c r="DJ36" s="233"/>
      <c r="DK36" s="233"/>
      <c r="DL36" s="233"/>
    </row>
    <row r="37" spans="1:116" ht="37.5" customHeight="1">
      <c r="A37" s="192" t="s">
        <v>115</v>
      </c>
      <c r="B37" s="192"/>
      <c r="C37" s="192"/>
      <c r="D37" s="192"/>
      <c r="E37" s="192"/>
      <c r="F37" s="192"/>
      <c r="G37" s="192"/>
      <c r="H37" s="192"/>
      <c r="I37" s="192"/>
      <c r="J37" s="192"/>
      <c r="K37" s="192"/>
      <c r="L37" s="192"/>
      <c r="M37" s="196" t="s">
        <v>116</v>
      </c>
      <c r="N37" s="196"/>
      <c r="O37" s="196"/>
      <c r="P37" s="196"/>
      <c r="Q37" s="196"/>
      <c r="R37" s="196"/>
      <c r="S37" s="196"/>
      <c r="T37" s="196"/>
      <c r="U37" s="193">
        <v>0.1</v>
      </c>
      <c r="V37" s="194"/>
      <c r="W37" s="195"/>
      <c r="X37" s="196">
        <v>2</v>
      </c>
      <c r="Y37" s="196"/>
      <c r="Z37" s="196"/>
      <c r="AA37" s="196"/>
      <c r="AB37" s="197">
        <v>50000</v>
      </c>
      <c r="AC37" s="197"/>
      <c r="AD37" s="197"/>
      <c r="AE37" s="197"/>
      <c r="AF37" s="197"/>
      <c r="AG37" s="197"/>
      <c r="AH37" s="197"/>
      <c r="AI37" s="197"/>
      <c r="AJ37" s="189">
        <f t="shared" ref="AJ37:AJ39" si="3">AR37*(1+U37)</f>
        <v>110000.00000000001</v>
      </c>
      <c r="AK37" s="189"/>
      <c r="AL37" s="189"/>
      <c r="AM37" s="189"/>
      <c r="AN37" s="189"/>
      <c r="AO37" s="189"/>
      <c r="AP37" s="189"/>
      <c r="AQ37" s="189"/>
      <c r="AR37" s="204">
        <f>X37*AB37</f>
        <v>100000</v>
      </c>
      <c r="AS37" s="204"/>
      <c r="AT37" s="204"/>
      <c r="AU37" s="204"/>
      <c r="AV37" s="204"/>
      <c r="AW37" s="204"/>
      <c r="AX37" s="204"/>
      <c r="AY37" s="204"/>
      <c r="AZ37" s="192" t="s">
        <v>115</v>
      </c>
      <c r="BA37" s="192"/>
      <c r="BB37" s="192"/>
      <c r="BC37" s="192"/>
      <c r="BD37" s="192"/>
      <c r="BE37" s="192"/>
      <c r="BF37" s="192"/>
      <c r="BG37" s="192"/>
      <c r="BH37" s="192"/>
      <c r="BI37" s="192"/>
      <c r="BJ37" s="192"/>
      <c r="BK37" s="192"/>
      <c r="BL37" s="196" t="s">
        <v>116</v>
      </c>
      <c r="BM37" s="196"/>
      <c r="BN37" s="196"/>
      <c r="BO37" s="196"/>
      <c r="BP37" s="196"/>
      <c r="BQ37" s="196"/>
      <c r="BR37" s="196"/>
      <c r="BS37" s="196"/>
      <c r="BT37" s="193">
        <v>0.1</v>
      </c>
      <c r="BU37" s="194"/>
      <c r="BV37" s="195"/>
      <c r="BW37" s="196">
        <v>2</v>
      </c>
      <c r="BX37" s="196"/>
      <c r="BY37" s="196"/>
      <c r="BZ37" s="196"/>
      <c r="CA37" s="197">
        <v>50000</v>
      </c>
      <c r="CB37" s="197"/>
      <c r="CC37" s="197"/>
      <c r="CD37" s="197"/>
      <c r="CE37" s="197"/>
      <c r="CF37" s="197"/>
      <c r="CG37" s="197"/>
      <c r="CH37" s="197"/>
      <c r="CI37" s="189">
        <f t="shared" ref="CI37:CI39" si="4">CQ37*(1+BT37)</f>
        <v>110000.00000000001</v>
      </c>
      <c r="CJ37" s="189"/>
      <c r="CK37" s="189"/>
      <c r="CL37" s="189"/>
      <c r="CM37" s="189"/>
      <c r="CN37" s="189"/>
      <c r="CO37" s="189"/>
      <c r="CP37" s="189"/>
      <c r="CQ37" s="204">
        <f>BW37*CA37</f>
        <v>100000</v>
      </c>
      <c r="CR37" s="204"/>
      <c r="CS37" s="204"/>
      <c r="CT37" s="204"/>
      <c r="CU37" s="204"/>
      <c r="CV37" s="204"/>
      <c r="CW37" s="204"/>
      <c r="CX37" s="204"/>
      <c r="CY37" s="190">
        <f>CQ37-AR37</f>
        <v>0</v>
      </c>
      <c r="CZ37" s="190"/>
      <c r="DA37" s="190"/>
      <c r="DB37" s="190"/>
      <c r="DC37" s="190"/>
      <c r="DD37" s="190"/>
      <c r="DE37" s="190"/>
      <c r="DF37" s="232"/>
      <c r="DG37" s="232"/>
      <c r="DH37" s="232"/>
      <c r="DI37" s="232"/>
      <c r="DJ37" s="232"/>
      <c r="DK37" s="232"/>
      <c r="DL37" s="232"/>
    </row>
    <row r="38" spans="1:116" ht="37.5" customHeight="1">
      <c r="A38" s="192" t="s">
        <v>117</v>
      </c>
      <c r="B38" s="192"/>
      <c r="C38" s="192"/>
      <c r="D38" s="192"/>
      <c r="E38" s="192"/>
      <c r="F38" s="192"/>
      <c r="G38" s="192"/>
      <c r="H38" s="192"/>
      <c r="I38" s="192"/>
      <c r="J38" s="192"/>
      <c r="K38" s="192"/>
      <c r="L38" s="192"/>
      <c r="M38" s="196" t="s">
        <v>118</v>
      </c>
      <c r="N38" s="196"/>
      <c r="O38" s="196"/>
      <c r="P38" s="196"/>
      <c r="Q38" s="196"/>
      <c r="R38" s="196"/>
      <c r="S38" s="196"/>
      <c r="T38" s="196"/>
      <c r="U38" s="193">
        <v>0.1</v>
      </c>
      <c r="V38" s="194"/>
      <c r="W38" s="195"/>
      <c r="X38" s="196">
        <v>3</v>
      </c>
      <c r="Y38" s="196"/>
      <c r="Z38" s="196"/>
      <c r="AA38" s="196"/>
      <c r="AB38" s="197">
        <v>100000</v>
      </c>
      <c r="AC38" s="197"/>
      <c r="AD38" s="197"/>
      <c r="AE38" s="197"/>
      <c r="AF38" s="197"/>
      <c r="AG38" s="197"/>
      <c r="AH38" s="197"/>
      <c r="AI38" s="197"/>
      <c r="AJ38" s="189">
        <f t="shared" si="3"/>
        <v>330000</v>
      </c>
      <c r="AK38" s="189"/>
      <c r="AL38" s="189"/>
      <c r="AM38" s="189"/>
      <c r="AN38" s="189"/>
      <c r="AO38" s="189"/>
      <c r="AP38" s="189"/>
      <c r="AQ38" s="189"/>
      <c r="AR38" s="204">
        <f>X38*AB38</f>
        <v>300000</v>
      </c>
      <c r="AS38" s="204"/>
      <c r="AT38" s="204"/>
      <c r="AU38" s="204"/>
      <c r="AV38" s="204"/>
      <c r="AW38" s="204"/>
      <c r="AX38" s="204"/>
      <c r="AY38" s="204"/>
      <c r="AZ38" s="192" t="s">
        <v>117</v>
      </c>
      <c r="BA38" s="192"/>
      <c r="BB38" s="192"/>
      <c r="BC38" s="192"/>
      <c r="BD38" s="192"/>
      <c r="BE38" s="192"/>
      <c r="BF38" s="192"/>
      <c r="BG38" s="192"/>
      <c r="BH38" s="192"/>
      <c r="BI38" s="192"/>
      <c r="BJ38" s="192"/>
      <c r="BK38" s="192"/>
      <c r="BL38" s="196" t="s">
        <v>118</v>
      </c>
      <c r="BM38" s="196"/>
      <c r="BN38" s="196"/>
      <c r="BO38" s="196"/>
      <c r="BP38" s="196"/>
      <c r="BQ38" s="196"/>
      <c r="BR38" s="196"/>
      <c r="BS38" s="196"/>
      <c r="BT38" s="193">
        <v>0.1</v>
      </c>
      <c r="BU38" s="194"/>
      <c r="BV38" s="195"/>
      <c r="BW38" s="196">
        <v>3</v>
      </c>
      <c r="BX38" s="196"/>
      <c r="BY38" s="196"/>
      <c r="BZ38" s="196"/>
      <c r="CA38" s="197">
        <v>100000</v>
      </c>
      <c r="CB38" s="197"/>
      <c r="CC38" s="197"/>
      <c r="CD38" s="197"/>
      <c r="CE38" s="197"/>
      <c r="CF38" s="197"/>
      <c r="CG38" s="197"/>
      <c r="CH38" s="197"/>
      <c r="CI38" s="189">
        <f t="shared" si="4"/>
        <v>330000</v>
      </c>
      <c r="CJ38" s="189"/>
      <c r="CK38" s="189"/>
      <c r="CL38" s="189"/>
      <c r="CM38" s="189"/>
      <c r="CN38" s="189"/>
      <c r="CO38" s="189"/>
      <c r="CP38" s="189"/>
      <c r="CQ38" s="204">
        <f>BW38*CA38</f>
        <v>300000</v>
      </c>
      <c r="CR38" s="204"/>
      <c r="CS38" s="204"/>
      <c r="CT38" s="204"/>
      <c r="CU38" s="204"/>
      <c r="CV38" s="204"/>
      <c r="CW38" s="204"/>
      <c r="CX38" s="204"/>
      <c r="CY38" s="190">
        <f>CQ38-AR38</f>
        <v>0</v>
      </c>
      <c r="CZ38" s="190"/>
      <c r="DA38" s="190"/>
      <c r="DB38" s="190"/>
      <c r="DC38" s="190"/>
      <c r="DD38" s="190"/>
      <c r="DE38" s="190"/>
      <c r="DF38" s="232"/>
      <c r="DG38" s="232"/>
      <c r="DH38" s="232"/>
      <c r="DI38" s="232"/>
      <c r="DJ38" s="232"/>
      <c r="DK38" s="232"/>
      <c r="DL38" s="232"/>
    </row>
    <row r="39" spans="1:116" ht="37.5" customHeight="1">
      <c r="A39" s="192"/>
      <c r="B39" s="192"/>
      <c r="C39" s="192"/>
      <c r="D39" s="192"/>
      <c r="E39" s="192"/>
      <c r="F39" s="192"/>
      <c r="G39" s="192"/>
      <c r="H39" s="192"/>
      <c r="I39" s="192"/>
      <c r="J39" s="192"/>
      <c r="K39" s="192"/>
      <c r="L39" s="192"/>
      <c r="M39" s="196"/>
      <c r="N39" s="196"/>
      <c r="O39" s="196"/>
      <c r="P39" s="196"/>
      <c r="Q39" s="196"/>
      <c r="R39" s="196"/>
      <c r="S39" s="196"/>
      <c r="T39" s="196"/>
      <c r="U39" s="193"/>
      <c r="V39" s="194"/>
      <c r="W39" s="195"/>
      <c r="X39" s="196"/>
      <c r="Y39" s="196"/>
      <c r="Z39" s="196"/>
      <c r="AA39" s="196"/>
      <c r="AB39" s="197"/>
      <c r="AC39" s="197"/>
      <c r="AD39" s="197"/>
      <c r="AE39" s="197"/>
      <c r="AF39" s="197"/>
      <c r="AG39" s="197"/>
      <c r="AH39" s="197"/>
      <c r="AI39" s="197"/>
      <c r="AJ39" s="189">
        <f t="shared" si="3"/>
        <v>0</v>
      </c>
      <c r="AK39" s="189"/>
      <c r="AL39" s="189"/>
      <c r="AM39" s="189"/>
      <c r="AN39" s="189"/>
      <c r="AO39" s="189"/>
      <c r="AP39" s="189"/>
      <c r="AQ39" s="189"/>
      <c r="AR39" s="204">
        <f>X39*AB39</f>
        <v>0</v>
      </c>
      <c r="AS39" s="204"/>
      <c r="AT39" s="204"/>
      <c r="AU39" s="204"/>
      <c r="AV39" s="204"/>
      <c r="AW39" s="204"/>
      <c r="AX39" s="204"/>
      <c r="AY39" s="204"/>
      <c r="AZ39" s="192"/>
      <c r="BA39" s="192"/>
      <c r="BB39" s="192"/>
      <c r="BC39" s="192"/>
      <c r="BD39" s="192"/>
      <c r="BE39" s="192"/>
      <c r="BF39" s="192"/>
      <c r="BG39" s="192"/>
      <c r="BH39" s="192"/>
      <c r="BI39" s="192"/>
      <c r="BJ39" s="192"/>
      <c r="BK39" s="192"/>
      <c r="BL39" s="196"/>
      <c r="BM39" s="196"/>
      <c r="BN39" s="196"/>
      <c r="BO39" s="196"/>
      <c r="BP39" s="196"/>
      <c r="BQ39" s="196"/>
      <c r="BR39" s="196"/>
      <c r="BS39" s="196"/>
      <c r="BT39" s="193"/>
      <c r="BU39" s="194"/>
      <c r="BV39" s="195"/>
      <c r="BW39" s="196"/>
      <c r="BX39" s="196"/>
      <c r="BY39" s="196"/>
      <c r="BZ39" s="196"/>
      <c r="CA39" s="197"/>
      <c r="CB39" s="197"/>
      <c r="CC39" s="197"/>
      <c r="CD39" s="197"/>
      <c r="CE39" s="197"/>
      <c r="CF39" s="197"/>
      <c r="CG39" s="197"/>
      <c r="CH39" s="197"/>
      <c r="CI39" s="189">
        <f t="shared" si="4"/>
        <v>0</v>
      </c>
      <c r="CJ39" s="189"/>
      <c r="CK39" s="189"/>
      <c r="CL39" s="189"/>
      <c r="CM39" s="189"/>
      <c r="CN39" s="189"/>
      <c r="CO39" s="189"/>
      <c r="CP39" s="189"/>
      <c r="CQ39" s="204">
        <f>BW39*CA39</f>
        <v>0</v>
      </c>
      <c r="CR39" s="204"/>
      <c r="CS39" s="204"/>
      <c r="CT39" s="204"/>
      <c r="CU39" s="204"/>
      <c r="CV39" s="204"/>
      <c r="CW39" s="204"/>
      <c r="CX39" s="204"/>
      <c r="CY39" s="190">
        <f>CQ39-AR39</f>
        <v>0</v>
      </c>
      <c r="CZ39" s="190"/>
      <c r="DA39" s="190"/>
      <c r="DB39" s="190"/>
      <c r="DC39" s="190"/>
      <c r="DD39" s="190"/>
      <c r="DE39" s="190"/>
      <c r="DF39" s="232"/>
      <c r="DG39" s="232"/>
      <c r="DH39" s="232"/>
      <c r="DI39" s="232"/>
      <c r="DJ39" s="232"/>
      <c r="DK39" s="232"/>
      <c r="DL39" s="232"/>
    </row>
    <row r="40" spans="1:116" ht="37.5" customHeight="1">
      <c r="A40" s="187" t="s">
        <v>56</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98">
        <f>SUM(AJ37:AQ39)</f>
        <v>440000</v>
      </c>
      <c r="AK40" s="198"/>
      <c r="AL40" s="198"/>
      <c r="AM40" s="198"/>
      <c r="AN40" s="198"/>
      <c r="AO40" s="198"/>
      <c r="AP40" s="198"/>
      <c r="AQ40" s="198"/>
      <c r="AR40" s="198">
        <f>SUM(AR37:AY39)</f>
        <v>400000</v>
      </c>
      <c r="AS40" s="198"/>
      <c r="AT40" s="198"/>
      <c r="AU40" s="198"/>
      <c r="AV40" s="198"/>
      <c r="AW40" s="198"/>
      <c r="AX40" s="198"/>
      <c r="AY40" s="198"/>
      <c r="AZ40" s="187" t="s">
        <v>56</v>
      </c>
      <c r="BA40" s="187"/>
      <c r="BB40" s="187"/>
      <c r="BC40" s="187"/>
      <c r="BD40" s="187"/>
      <c r="BE40" s="187"/>
      <c r="BF40" s="187"/>
      <c r="BG40" s="187"/>
      <c r="BH40" s="187"/>
      <c r="BI40" s="187"/>
      <c r="BJ40" s="187"/>
      <c r="BK40" s="187"/>
      <c r="BL40" s="187"/>
      <c r="BM40" s="187"/>
      <c r="BN40" s="187"/>
      <c r="BO40" s="187"/>
      <c r="BP40" s="187"/>
      <c r="BQ40" s="187"/>
      <c r="BR40" s="187"/>
      <c r="BS40" s="187"/>
      <c r="BT40" s="187"/>
      <c r="BU40" s="187"/>
      <c r="BV40" s="187"/>
      <c r="BW40" s="187"/>
      <c r="BX40" s="187"/>
      <c r="BY40" s="187"/>
      <c r="BZ40" s="187"/>
      <c r="CA40" s="187"/>
      <c r="CB40" s="187"/>
      <c r="CC40" s="187"/>
      <c r="CD40" s="187"/>
      <c r="CE40" s="187"/>
      <c r="CF40" s="187"/>
      <c r="CG40" s="187"/>
      <c r="CH40" s="187"/>
      <c r="CI40" s="198">
        <f>SUM(CI37:CP39)</f>
        <v>440000</v>
      </c>
      <c r="CJ40" s="198"/>
      <c r="CK40" s="198"/>
      <c r="CL40" s="198"/>
      <c r="CM40" s="198"/>
      <c r="CN40" s="198"/>
      <c r="CO40" s="198"/>
      <c r="CP40" s="198"/>
      <c r="CQ40" s="198">
        <f>SUM(CQ37:CX39)</f>
        <v>400000</v>
      </c>
      <c r="CR40" s="198"/>
      <c r="CS40" s="198"/>
      <c r="CT40" s="198"/>
      <c r="CU40" s="198"/>
      <c r="CV40" s="198"/>
      <c r="CW40" s="198"/>
      <c r="CX40" s="198"/>
      <c r="CY40" s="201">
        <f>SUM(CY37:DE39)</f>
        <v>0</v>
      </c>
      <c r="CZ40" s="202"/>
      <c r="DA40" s="202"/>
      <c r="DB40" s="202"/>
      <c r="DC40" s="202"/>
      <c r="DD40" s="202"/>
      <c r="DE40" s="202"/>
    </row>
    <row r="41" spans="1:116" ht="32.25" customHeight="1">
      <c r="A41" s="187" t="s">
        <v>52</v>
      </c>
      <c r="B41" s="187"/>
      <c r="C41" s="187"/>
      <c r="D41" s="187"/>
      <c r="E41" s="187"/>
      <c r="F41" s="187"/>
      <c r="G41" s="187"/>
      <c r="H41" s="187"/>
      <c r="I41" s="187"/>
      <c r="J41" s="187"/>
      <c r="K41" s="187"/>
      <c r="L41" s="187"/>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c r="CZ41" s="200"/>
      <c r="DA41" s="200"/>
      <c r="DB41" s="200"/>
      <c r="DC41" s="200"/>
      <c r="DD41" s="200"/>
      <c r="DE41" s="200"/>
    </row>
    <row r="42" spans="1:116" ht="18" customHeight="1">
      <c r="A42" s="39"/>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40"/>
      <c r="AK42" s="40"/>
      <c r="AL42" s="40"/>
      <c r="AM42" s="40"/>
      <c r="AN42" s="40"/>
      <c r="AO42" s="40"/>
      <c r="AP42" s="40"/>
      <c r="AQ42" s="40"/>
      <c r="AR42" s="40"/>
      <c r="AS42" s="40"/>
      <c r="AT42" s="40"/>
      <c r="AU42" s="40"/>
      <c r="AV42" s="40"/>
      <c r="AW42" s="40"/>
      <c r="AX42" s="40"/>
      <c r="AY42" s="40"/>
      <c r="AZ42" s="41"/>
      <c r="BA42" s="41"/>
      <c r="BB42" s="41"/>
      <c r="BC42" s="41"/>
      <c r="BD42" s="41"/>
      <c r="BE42" s="41"/>
      <c r="BF42" s="41"/>
      <c r="BU42" s="32"/>
      <c r="BV42" s="32"/>
    </row>
    <row r="43" spans="1:116" s="38" customFormat="1" ht="18" customHeight="1">
      <c r="A43" s="185" t="s">
        <v>74</v>
      </c>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5"/>
      <c r="AL43" s="185"/>
      <c r="AM43" s="185"/>
      <c r="AN43" s="185"/>
      <c r="AO43" s="185"/>
      <c r="AP43" s="185"/>
      <c r="AQ43" s="185"/>
      <c r="AR43" s="185"/>
      <c r="AS43" s="185"/>
      <c r="AT43" s="185"/>
      <c r="AU43" s="185"/>
      <c r="AV43" s="185"/>
      <c r="AW43" s="185"/>
      <c r="AX43" s="185"/>
      <c r="AY43" s="185"/>
      <c r="AZ43" s="185"/>
      <c r="BA43" s="185"/>
      <c r="BB43" s="185"/>
      <c r="BC43" s="185"/>
      <c r="BD43" s="185"/>
      <c r="BE43" s="185"/>
      <c r="BF43" s="185"/>
      <c r="BG43" s="185"/>
      <c r="BH43" s="185"/>
      <c r="BI43" s="185"/>
      <c r="BJ43" s="185"/>
      <c r="BK43" s="185"/>
      <c r="BL43" s="185"/>
      <c r="BM43" s="185"/>
      <c r="BN43" s="185"/>
      <c r="BO43" s="185"/>
      <c r="BP43" s="185"/>
      <c r="BQ43" s="185"/>
      <c r="BR43" s="185"/>
      <c r="BS43" s="185"/>
      <c r="BT43" s="185"/>
      <c r="BU43" s="185"/>
      <c r="BV43" s="185"/>
      <c r="BW43" s="185"/>
      <c r="BX43" s="185"/>
      <c r="BY43" s="185"/>
      <c r="BZ43" s="185"/>
      <c r="CA43" s="185"/>
      <c r="CB43" s="185"/>
      <c r="CC43" s="185"/>
      <c r="CD43" s="185"/>
      <c r="CE43" s="185"/>
      <c r="CF43" s="185"/>
      <c r="CG43" s="185"/>
      <c r="CH43" s="185"/>
      <c r="CI43" s="185"/>
      <c r="CJ43" s="185"/>
      <c r="CK43" s="185"/>
      <c r="CL43" s="185"/>
      <c r="CM43" s="185"/>
      <c r="CN43" s="185"/>
      <c r="CO43" s="185"/>
      <c r="CP43" s="185"/>
      <c r="CQ43" s="185"/>
      <c r="CR43" s="185"/>
      <c r="CS43" s="185"/>
      <c r="CT43" s="185"/>
      <c r="CU43" s="185"/>
      <c r="CV43" s="185"/>
      <c r="CW43" s="185"/>
      <c r="CX43" s="185"/>
      <c r="CY43" s="185"/>
      <c r="CZ43" s="185"/>
      <c r="DA43" s="185"/>
      <c r="DB43" s="185"/>
      <c r="DC43" s="185"/>
      <c r="DD43" s="185"/>
      <c r="DE43" s="185"/>
      <c r="DF43" s="185"/>
      <c r="DG43" s="185"/>
      <c r="DH43" s="185"/>
      <c r="DI43" s="185"/>
      <c r="DJ43" s="185"/>
      <c r="DK43" s="185"/>
      <c r="DL43" s="185"/>
    </row>
    <row r="44" spans="1:116" s="38" customFormat="1" ht="17.25" customHeight="1">
      <c r="A44" s="186" t="s">
        <v>140</v>
      </c>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6"/>
      <c r="AL44" s="186"/>
      <c r="AM44" s="186"/>
      <c r="AN44" s="186"/>
      <c r="AO44" s="186"/>
      <c r="AP44" s="186"/>
      <c r="AQ44" s="186"/>
      <c r="AR44" s="186"/>
      <c r="AS44" s="186"/>
      <c r="AT44" s="186"/>
      <c r="AU44" s="186"/>
      <c r="AV44" s="186"/>
      <c r="AW44" s="186"/>
      <c r="AX44" s="186"/>
      <c r="AY44" s="186"/>
      <c r="AZ44" s="186"/>
      <c r="BA44" s="186"/>
      <c r="BB44" s="186"/>
      <c r="BC44" s="186"/>
      <c r="BD44" s="186"/>
      <c r="BE44" s="186"/>
      <c r="BF44" s="186"/>
      <c r="BG44" s="186"/>
      <c r="BH44" s="186"/>
      <c r="BI44" s="186"/>
      <c r="BJ44" s="186"/>
      <c r="BK44" s="186"/>
      <c r="BL44" s="186"/>
      <c r="BM44" s="186"/>
      <c r="BN44" s="186"/>
      <c r="BO44" s="186"/>
      <c r="BP44" s="186"/>
      <c r="BQ44" s="186"/>
      <c r="BR44" s="186"/>
      <c r="BS44" s="186"/>
      <c r="BT44" s="186"/>
      <c r="BU44" s="186"/>
      <c r="BV44" s="186"/>
      <c r="BW44" s="186"/>
      <c r="BX44" s="186"/>
      <c r="BY44" s="186"/>
      <c r="BZ44" s="186"/>
      <c r="CA44" s="186"/>
      <c r="CB44" s="186"/>
      <c r="CC44" s="186"/>
      <c r="CD44" s="186"/>
      <c r="CE44" s="186"/>
      <c r="CF44" s="186"/>
      <c r="CG44" s="186"/>
      <c r="CH44" s="186"/>
      <c r="CI44" s="186"/>
      <c r="CJ44" s="186"/>
      <c r="CK44" s="186"/>
      <c r="CL44" s="186"/>
      <c r="CM44" s="186"/>
      <c r="CN44" s="186"/>
      <c r="CO44" s="186"/>
      <c r="CP44" s="186"/>
      <c r="CQ44" s="186"/>
      <c r="CR44" s="186"/>
      <c r="CS44" s="186"/>
      <c r="CT44" s="186"/>
      <c r="CU44" s="186"/>
      <c r="CV44" s="186"/>
      <c r="CW44" s="186"/>
      <c r="CX44" s="186"/>
      <c r="CY44" s="186"/>
      <c r="CZ44" s="186"/>
      <c r="DA44" s="186"/>
      <c r="DB44" s="186"/>
      <c r="DC44" s="186"/>
      <c r="DD44" s="186"/>
      <c r="DE44" s="186"/>
      <c r="DF44" s="186"/>
      <c r="DG44" s="186"/>
      <c r="DH44" s="186"/>
      <c r="DI44" s="186"/>
      <c r="DJ44" s="186"/>
      <c r="DK44" s="186"/>
      <c r="DL44" s="186"/>
    </row>
    <row r="45" spans="1:116" s="38" customFormat="1" ht="17.25" customHeight="1">
      <c r="A45" s="205" t="s">
        <v>141</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5"/>
      <c r="BR45" s="205"/>
      <c r="BS45" s="205"/>
      <c r="BT45" s="205"/>
      <c r="BU45" s="205"/>
      <c r="BV45" s="205"/>
      <c r="BW45" s="205"/>
      <c r="BX45" s="205"/>
      <c r="BY45" s="205"/>
      <c r="BZ45" s="205"/>
      <c r="CA45" s="205"/>
      <c r="CB45" s="205"/>
      <c r="CC45" s="205"/>
      <c r="CD45" s="205"/>
      <c r="CE45" s="205"/>
      <c r="CF45" s="205"/>
      <c r="CG45" s="205"/>
      <c r="CH45" s="205"/>
      <c r="CI45" s="205"/>
      <c r="CJ45" s="205"/>
      <c r="CK45" s="205"/>
      <c r="CL45" s="205"/>
      <c r="CM45" s="205"/>
      <c r="CN45" s="205"/>
      <c r="CO45" s="205"/>
      <c r="CP45" s="205"/>
      <c r="CQ45" s="205"/>
      <c r="CR45" s="205"/>
      <c r="CS45" s="205"/>
      <c r="CT45" s="205"/>
      <c r="CU45" s="205"/>
      <c r="CV45" s="205"/>
      <c r="CW45" s="205"/>
      <c r="CX45" s="205"/>
      <c r="CY45" s="205"/>
      <c r="CZ45" s="205"/>
      <c r="DA45" s="205"/>
      <c r="DB45" s="205"/>
      <c r="DC45" s="205"/>
      <c r="DD45" s="205"/>
      <c r="DE45" s="205"/>
      <c r="DF45" s="205"/>
      <c r="DG45" s="205"/>
      <c r="DH45" s="205"/>
      <c r="DI45" s="205"/>
      <c r="DJ45" s="205"/>
      <c r="DK45" s="205"/>
      <c r="DL45" s="205"/>
    </row>
    <row r="46" spans="1:116" ht="18" customHeight="1">
      <c r="A46" s="42"/>
      <c r="B46" s="42"/>
      <c r="C46" s="42"/>
      <c r="D46" s="4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3"/>
      <c r="BF46" s="35"/>
      <c r="BU46" s="32"/>
      <c r="BV46" s="32"/>
      <c r="DL46" s="122" t="s">
        <v>53</v>
      </c>
    </row>
    <row r="47" spans="1:116" ht="18" customHeight="1">
      <c r="A47" s="187" t="s">
        <v>46</v>
      </c>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t="s">
        <v>47</v>
      </c>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75" t="s">
        <v>48</v>
      </c>
      <c r="CZ47" s="175"/>
      <c r="DA47" s="175"/>
      <c r="DB47" s="175"/>
      <c r="DC47" s="175"/>
      <c r="DD47" s="175"/>
      <c r="DE47" s="175"/>
      <c r="DF47" s="233" t="s">
        <v>62</v>
      </c>
      <c r="DG47" s="233"/>
      <c r="DH47" s="233"/>
      <c r="DI47" s="233"/>
      <c r="DJ47" s="233"/>
      <c r="DK47" s="233"/>
      <c r="DL47" s="233"/>
    </row>
    <row r="48" spans="1:116" ht="37.5" customHeight="1">
      <c r="A48" s="175" t="s">
        <v>142</v>
      </c>
      <c r="B48" s="175"/>
      <c r="C48" s="175"/>
      <c r="D48" s="175"/>
      <c r="E48" s="175"/>
      <c r="F48" s="175"/>
      <c r="G48" s="175"/>
      <c r="H48" s="175"/>
      <c r="I48" s="175"/>
      <c r="J48" s="175"/>
      <c r="K48" s="175"/>
      <c r="L48" s="175"/>
      <c r="M48" s="175"/>
      <c r="N48" s="175"/>
      <c r="O48" s="175"/>
      <c r="P48" s="175"/>
      <c r="Q48" s="175"/>
      <c r="R48" s="175"/>
      <c r="S48" s="175"/>
      <c r="T48" s="175"/>
      <c r="U48" s="176" t="s">
        <v>131</v>
      </c>
      <c r="V48" s="177"/>
      <c r="W48" s="178"/>
      <c r="X48" s="206" t="s">
        <v>60</v>
      </c>
      <c r="Y48" s="206"/>
      <c r="Z48" s="206"/>
      <c r="AA48" s="206"/>
      <c r="AB48" s="207" t="s">
        <v>86</v>
      </c>
      <c r="AC48" s="207"/>
      <c r="AD48" s="207"/>
      <c r="AE48" s="207"/>
      <c r="AF48" s="207"/>
      <c r="AG48" s="207"/>
      <c r="AH48" s="207"/>
      <c r="AI48" s="207"/>
      <c r="AJ48" s="175" t="s">
        <v>50</v>
      </c>
      <c r="AK48" s="175"/>
      <c r="AL48" s="175"/>
      <c r="AM48" s="175"/>
      <c r="AN48" s="175"/>
      <c r="AO48" s="175"/>
      <c r="AP48" s="175"/>
      <c r="AQ48" s="175"/>
      <c r="AR48" s="175"/>
      <c r="AS48" s="175"/>
      <c r="AT48" s="175"/>
      <c r="AU48" s="175"/>
      <c r="AV48" s="175"/>
      <c r="AW48" s="175"/>
      <c r="AX48" s="175"/>
      <c r="AY48" s="175"/>
      <c r="AZ48" s="175" t="s">
        <v>142</v>
      </c>
      <c r="BA48" s="175"/>
      <c r="BB48" s="175"/>
      <c r="BC48" s="175"/>
      <c r="BD48" s="175"/>
      <c r="BE48" s="175"/>
      <c r="BF48" s="175"/>
      <c r="BG48" s="175"/>
      <c r="BH48" s="175"/>
      <c r="BI48" s="175"/>
      <c r="BJ48" s="175"/>
      <c r="BK48" s="175"/>
      <c r="BL48" s="175"/>
      <c r="BM48" s="175"/>
      <c r="BN48" s="175"/>
      <c r="BO48" s="175"/>
      <c r="BP48" s="175"/>
      <c r="BQ48" s="175"/>
      <c r="BR48" s="175"/>
      <c r="BS48" s="175"/>
      <c r="BT48" s="176" t="s">
        <v>131</v>
      </c>
      <c r="BU48" s="177"/>
      <c r="BV48" s="178"/>
      <c r="BW48" s="206" t="s">
        <v>60</v>
      </c>
      <c r="BX48" s="206"/>
      <c r="BY48" s="206"/>
      <c r="BZ48" s="206"/>
      <c r="CA48" s="207" t="s">
        <v>86</v>
      </c>
      <c r="CB48" s="207"/>
      <c r="CC48" s="207"/>
      <c r="CD48" s="207"/>
      <c r="CE48" s="207"/>
      <c r="CF48" s="207"/>
      <c r="CG48" s="207"/>
      <c r="CH48" s="207"/>
      <c r="CI48" s="175" t="s">
        <v>50</v>
      </c>
      <c r="CJ48" s="175"/>
      <c r="CK48" s="175"/>
      <c r="CL48" s="175"/>
      <c r="CM48" s="175"/>
      <c r="CN48" s="175"/>
      <c r="CO48" s="175"/>
      <c r="CP48" s="175"/>
      <c r="CQ48" s="175"/>
      <c r="CR48" s="175"/>
      <c r="CS48" s="175"/>
      <c r="CT48" s="175"/>
      <c r="CU48" s="175"/>
      <c r="CV48" s="175"/>
      <c r="CW48" s="175"/>
      <c r="CX48" s="175"/>
      <c r="CY48" s="175"/>
      <c r="CZ48" s="175"/>
      <c r="DA48" s="175"/>
      <c r="DB48" s="175"/>
      <c r="DC48" s="175"/>
      <c r="DD48" s="175"/>
      <c r="DE48" s="175"/>
      <c r="DF48" s="233"/>
      <c r="DG48" s="233"/>
      <c r="DH48" s="233"/>
      <c r="DI48" s="233"/>
      <c r="DJ48" s="233"/>
      <c r="DK48" s="233"/>
      <c r="DL48" s="233"/>
    </row>
    <row r="49" spans="1:116" ht="37.5" customHeight="1">
      <c r="A49" s="175"/>
      <c r="B49" s="175"/>
      <c r="C49" s="175"/>
      <c r="D49" s="175"/>
      <c r="E49" s="175"/>
      <c r="F49" s="175"/>
      <c r="G49" s="175"/>
      <c r="H49" s="175"/>
      <c r="I49" s="175"/>
      <c r="J49" s="175"/>
      <c r="K49" s="175"/>
      <c r="L49" s="175"/>
      <c r="M49" s="175"/>
      <c r="N49" s="175"/>
      <c r="O49" s="175"/>
      <c r="P49" s="175"/>
      <c r="Q49" s="175"/>
      <c r="R49" s="175"/>
      <c r="S49" s="175"/>
      <c r="T49" s="175"/>
      <c r="U49" s="179"/>
      <c r="V49" s="180"/>
      <c r="W49" s="181"/>
      <c r="X49" s="206"/>
      <c r="Y49" s="206"/>
      <c r="Z49" s="206"/>
      <c r="AA49" s="206"/>
      <c r="AB49" s="207"/>
      <c r="AC49" s="207"/>
      <c r="AD49" s="207"/>
      <c r="AE49" s="207"/>
      <c r="AF49" s="207"/>
      <c r="AG49" s="207"/>
      <c r="AH49" s="207"/>
      <c r="AI49" s="207"/>
      <c r="AJ49" s="188" t="s">
        <v>51</v>
      </c>
      <c r="AK49" s="188"/>
      <c r="AL49" s="188"/>
      <c r="AM49" s="188"/>
      <c r="AN49" s="188"/>
      <c r="AO49" s="188"/>
      <c r="AP49" s="188"/>
      <c r="AQ49" s="188"/>
      <c r="AR49" s="174" t="s">
        <v>85</v>
      </c>
      <c r="AS49" s="174"/>
      <c r="AT49" s="174"/>
      <c r="AU49" s="174"/>
      <c r="AV49" s="174"/>
      <c r="AW49" s="174"/>
      <c r="AX49" s="174"/>
      <c r="AY49" s="174"/>
      <c r="AZ49" s="175"/>
      <c r="BA49" s="175"/>
      <c r="BB49" s="175"/>
      <c r="BC49" s="175"/>
      <c r="BD49" s="175"/>
      <c r="BE49" s="175"/>
      <c r="BF49" s="175"/>
      <c r="BG49" s="175"/>
      <c r="BH49" s="175"/>
      <c r="BI49" s="175"/>
      <c r="BJ49" s="175"/>
      <c r="BK49" s="175"/>
      <c r="BL49" s="175"/>
      <c r="BM49" s="175"/>
      <c r="BN49" s="175"/>
      <c r="BO49" s="175"/>
      <c r="BP49" s="175"/>
      <c r="BQ49" s="175"/>
      <c r="BR49" s="175"/>
      <c r="BS49" s="175"/>
      <c r="BT49" s="179"/>
      <c r="BU49" s="180"/>
      <c r="BV49" s="181"/>
      <c r="BW49" s="206"/>
      <c r="BX49" s="206"/>
      <c r="BY49" s="206"/>
      <c r="BZ49" s="206"/>
      <c r="CA49" s="207"/>
      <c r="CB49" s="207"/>
      <c r="CC49" s="207"/>
      <c r="CD49" s="207"/>
      <c r="CE49" s="207"/>
      <c r="CF49" s="207"/>
      <c r="CG49" s="207"/>
      <c r="CH49" s="207"/>
      <c r="CI49" s="188" t="s">
        <v>51</v>
      </c>
      <c r="CJ49" s="188"/>
      <c r="CK49" s="188"/>
      <c r="CL49" s="188"/>
      <c r="CM49" s="188"/>
      <c r="CN49" s="188"/>
      <c r="CO49" s="188"/>
      <c r="CP49" s="188"/>
      <c r="CQ49" s="174" t="s">
        <v>85</v>
      </c>
      <c r="CR49" s="174"/>
      <c r="CS49" s="174"/>
      <c r="CT49" s="174"/>
      <c r="CU49" s="174"/>
      <c r="CV49" s="174"/>
      <c r="CW49" s="174"/>
      <c r="CX49" s="174"/>
      <c r="CY49" s="175"/>
      <c r="CZ49" s="175"/>
      <c r="DA49" s="175"/>
      <c r="DB49" s="175"/>
      <c r="DC49" s="175"/>
      <c r="DD49" s="175"/>
      <c r="DE49" s="175"/>
      <c r="DF49" s="233"/>
      <c r="DG49" s="233"/>
      <c r="DH49" s="233"/>
      <c r="DI49" s="233"/>
      <c r="DJ49" s="233"/>
      <c r="DK49" s="233"/>
      <c r="DL49" s="233"/>
    </row>
    <row r="50" spans="1:116" ht="37.5" customHeight="1">
      <c r="A50" s="192"/>
      <c r="B50" s="192"/>
      <c r="C50" s="192"/>
      <c r="D50" s="192"/>
      <c r="E50" s="192"/>
      <c r="F50" s="192"/>
      <c r="G50" s="192"/>
      <c r="H50" s="192"/>
      <c r="I50" s="192"/>
      <c r="J50" s="192"/>
      <c r="K50" s="192"/>
      <c r="L50" s="192"/>
      <c r="M50" s="192"/>
      <c r="N50" s="192"/>
      <c r="O50" s="192"/>
      <c r="P50" s="192"/>
      <c r="Q50" s="192"/>
      <c r="R50" s="192"/>
      <c r="S50" s="192"/>
      <c r="T50" s="192"/>
      <c r="U50" s="193"/>
      <c r="V50" s="194"/>
      <c r="W50" s="195"/>
      <c r="X50" s="196"/>
      <c r="Y50" s="196"/>
      <c r="Z50" s="196"/>
      <c r="AA50" s="196"/>
      <c r="AB50" s="197"/>
      <c r="AC50" s="197"/>
      <c r="AD50" s="197"/>
      <c r="AE50" s="197"/>
      <c r="AF50" s="197"/>
      <c r="AG50" s="197"/>
      <c r="AH50" s="197"/>
      <c r="AI50" s="197"/>
      <c r="AJ50" s="189">
        <f t="shared" ref="AJ50:AJ52" si="5">AR50*(1+U50)</f>
        <v>0</v>
      </c>
      <c r="AK50" s="189"/>
      <c r="AL50" s="189"/>
      <c r="AM50" s="189"/>
      <c r="AN50" s="189"/>
      <c r="AO50" s="189"/>
      <c r="AP50" s="189"/>
      <c r="AQ50" s="189"/>
      <c r="AR50" s="189">
        <f>X50*AB50</f>
        <v>0</v>
      </c>
      <c r="AS50" s="189"/>
      <c r="AT50" s="189"/>
      <c r="AU50" s="189"/>
      <c r="AV50" s="189"/>
      <c r="AW50" s="189"/>
      <c r="AX50" s="189"/>
      <c r="AY50" s="189"/>
      <c r="AZ50" s="192"/>
      <c r="BA50" s="192"/>
      <c r="BB50" s="192"/>
      <c r="BC50" s="192"/>
      <c r="BD50" s="192"/>
      <c r="BE50" s="192"/>
      <c r="BF50" s="192"/>
      <c r="BG50" s="192"/>
      <c r="BH50" s="192"/>
      <c r="BI50" s="192"/>
      <c r="BJ50" s="192"/>
      <c r="BK50" s="192"/>
      <c r="BL50" s="192"/>
      <c r="BM50" s="192"/>
      <c r="BN50" s="192"/>
      <c r="BO50" s="192"/>
      <c r="BP50" s="192"/>
      <c r="BQ50" s="192"/>
      <c r="BR50" s="192"/>
      <c r="BS50" s="192"/>
      <c r="BT50" s="193"/>
      <c r="BU50" s="194"/>
      <c r="BV50" s="195"/>
      <c r="BW50" s="196"/>
      <c r="BX50" s="196"/>
      <c r="BY50" s="196"/>
      <c r="BZ50" s="196"/>
      <c r="CA50" s="197"/>
      <c r="CB50" s="197"/>
      <c r="CC50" s="197"/>
      <c r="CD50" s="197"/>
      <c r="CE50" s="197"/>
      <c r="CF50" s="197"/>
      <c r="CG50" s="197"/>
      <c r="CH50" s="197"/>
      <c r="CI50" s="189">
        <f t="shared" ref="CI50:CI52" si="6">CQ50*(1+BT50)</f>
        <v>0</v>
      </c>
      <c r="CJ50" s="189"/>
      <c r="CK50" s="189"/>
      <c r="CL50" s="189"/>
      <c r="CM50" s="189"/>
      <c r="CN50" s="189"/>
      <c r="CO50" s="189"/>
      <c r="CP50" s="189"/>
      <c r="CQ50" s="189">
        <f>BW50*CA50</f>
        <v>0</v>
      </c>
      <c r="CR50" s="189"/>
      <c r="CS50" s="189"/>
      <c r="CT50" s="189"/>
      <c r="CU50" s="189"/>
      <c r="CV50" s="189"/>
      <c r="CW50" s="189"/>
      <c r="CX50" s="189"/>
      <c r="CY50" s="190">
        <f>CQ50-AR50</f>
        <v>0</v>
      </c>
      <c r="CZ50" s="190"/>
      <c r="DA50" s="190"/>
      <c r="DB50" s="190"/>
      <c r="DC50" s="190"/>
      <c r="DD50" s="190"/>
      <c r="DE50" s="190"/>
      <c r="DF50" s="232"/>
      <c r="DG50" s="232"/>
      <c r="DH50" s="232"/>
      <c r="DI50" s="232"/>
      <c r="DJ50" s="232"/>
      <c r="DK50" s="232"/>
      <c r="DL50" s="232"/>
    </row>
    <row r="51" spans="1:116" ht="37.5" customHeight="1">
      <c r="A51" s="192"/>
      <c r="B51" s="192"/>
      <c r="C51" s="192"/>
      <c r="D51" s="192"/>
      <c r="E51" s="192"/>
      <c r="F51" s="192"/>
      <c r="G51" s="192"/>
      <c r="H51" s="192"/>
      <c r="I51" s="192"/>
      <c r="J51" s="192"/>
      <c r="K51" s="192"/>
      <c r="L51" s="192"/>
      <c r="M51" s="192"/>
      <c r="N51" s="192"/>
      <c r="O51" s="192"/>
      <c r="P51" s="192"/>
      <c r="Q51" s="192"/>
      <c r="R51" s="192"/>
      <c r="S51" s="192"/>
      <c r="T51" s="192"/>
      <c r="U51" s="193"/>
      <c r="V51" s="194"/>
      <c r="W51" s="195"/>
      <c r="X51" s="196"/>
      <c r="Y51" s="196"/>
      <c r="Z51" s="196"/>
      <c r="AA51" s="196"/>
      <c r="AB51" s="197"/>
      <c r="AC51" s="197"/>
      <c r="AD51" s="197"/>
      <c r="AE51" s="197"/>
      <c r="AF51" s="197"/>
      <c r="AG51" s="197"/>
      <c r="AH51" s="197"/>
      <c r="AI51" s="197"/>
      <c r="AJ51" s="189">
        <f t="shared" si="5"/>
        <v>0</v>
      </c>
      <c r="AK51" s="189"/>
      <c r="AL51" s="189"/>
      <c r="AM51" s="189"/>
      <c r="AN51" s="189"/>
      <c r="AO51" s="189"/>
      <c r="AP51" s="189"/>
      <c r="AQ51" s="189"/>
      <c r="AR51" s="189">
        <f>X51*AB51</f>
        <v>0</v>
      </c>
      <c r="AS51" s="189"/>
      <c r="AT51" s="189"/>
      <c r="AU51" s="189"/>
      <c r="AV51" s="189"/>
      <c r="AW51" s="189"/>
      <c r="AX51" s="189"/>
      <c r="AY51" s="189"/>
      <c r="AZ51" s="192"/>
      <c r="BA51" s="192"/>
      <c r="BB51" s="192"/>
      <c r="BC51" s="192"/>
      <c r="BD51" s="192"/>
      <c r="BE51" s="192"/>
      <c r="BF51" s="192"/>
      <c r="BG51" s="192"/>
      <c r="BH51" s="192"/>
      <c r="BI51" s="192"/>
      <c r="BJ51" s="192"/>
      <c r="BK51" s="192"/>
      <c r="BL51" s="192"/>
      <c r="BM51" s="192"/>
      <c r="BN51" s="192"/>
      <c r="BO51" s="192"/>
      <c r="BP51" s="192"/>
      <c r="BQ51" s="192"/>
      <c r="BR51" s="192"/>
      <c r="BS51" s="192"/>
      <c r="BT51" s="193"/>
      <c r="BU51" s="194"/>
      <c r="BV51" s="195"/>
      <c r="BW51" s="196"/>
      <c r="BX51" s="196"/>
      <c r="BY51" s="196"/>
      <c r="BZ51" s="196"/>
      <c r="CA51" s="197"/>
      <c r="CB51" s="197"/>
      <c r="CC51" s="197"/>
      <c r="CD51" s="197"/>
      <c r="CE51" s="197"/>
      <c r="CF51" s="197"/>
      <c r="CG51" s="197"/>
      <c r="CH51" s="197"/>
      <c r="CI51" s="189">
        <f t="shared" si="6"/>
        <v>0</v>
      </c>
      <c r="CJ51" s="189"/>
      <c r="CK51" s="189"/>
      <c r="CL51" s="189"/>
      <c r="CM51" s="189"/>
      <c r="CN51" s="189"/>
      <c r="CO51" s="189"/>
      <c r="CP51" s="189"/>
      <c r="CQ51" s="189">
        <f>BW51*CA51</f>
        <v>0</v>
      </c>
      <c r="CR51" s="189"/>
      <c r="CS51" s="189"/>
      <c r="CT51" s="189"/>
      <c r="CU51" s="189"/>
      <c r="CV51" s="189"/>
      <c r="CW51" s="189"/>
      <c r="CX51" s="189"/>
      <c r="CY51" s="190">
        <f>CQ51-AR51</f>
        <v>0</v>
      </c>
      <c r="CZ51" s="190"/>
      <c r="DA51" s="190"/>
      <c r="DB51" s="190"/>
      <c r="DC51" s="190"/>
      <c r="DD51" s="190"/>
      <c r="DE51" s="190"/>
      <c r="DF51" s="232"/>
      <c r="DG51" s="232"/>
      <c r="DH51" s="232"/>
      <c r="DI51" s="232"/>
      <c r="DJ51" s="232"/>
      <c r="DK51" s="232"/>
      <c r="DL51" s="232"/>
    </row>
    <row r="52" spans="1:116" ht="37.5" customHeight="1">
      <c r="A52" s="192"/>
      <c r="B52" s="192"/>
      <c r="C52" s="192"/>
      <c r="D52" s="192"/>
      <c r="E52" s="192"/>
      <c r="F52" s="192"/>
      <c r="G52" s="192"/>
      <c r="H52" s="192"/>
      <c r="I52" s="192"/>
      <c r="J52" s="192"/>
      <c r="K52" s="192"/>
      <c r="L52" s="192"/>
      <c r="M52" s="192"/>
      <c r="N52" s="192"/>
      <c r="O52" s="192"/>
      <c r="P52" s="192"/>
      <c r="Q52" s="192"/>
      <c r="R52" s="192"/>
      <c r="S52" s="192"/>
      <c r="T52" s="192"/>
      <c r="U52" s="193"/>
      <c r="V52" s="194"/>
      <c r="W52" s="195"/>
      <c r="X52" s="196"/>
      <c r="Y52" s="196"/>
      <c r="Z52" s="196"/>
      <c r="AA52" s="196"/>
      <c r="AB52" s="197"/>
      <c r="AC52" s="197"/>
      <c r="AD52" s="197"/>
      <c r="AE52" s="197"/>
      <c r="AF52" s="197"/>
      <c r="AG52" s="197"/>
      <c r="AH52" s="197"/>
      <c r="AI52" s="197"/>
      <c r="AJ52" s="189">
        <f t="shared" si="5"/>
        <v>0</v>
      </c>
      <c r="AK52" s="189"/>
      <c r="AL52" s="189"/>
      <c r="AM52" s="189"/>
      <c r="AN52" s="189"/>
      <c r="AO52" s="189"/>
      <c r="AP52" s="189"/>
      <c r="AQ52" s="189"/>
      <c r="AR52" s="189">
        <f>X52*AB52</f>
        <v>0</v>
      </c>
      <c r="AS52" s="189"/>
      <c r="AT52" s="189"/>
      <c r="AU52" s="189"/>
      <c r="AV52" s="189"/>
      <c r="AW52" s="189"/>
      <c r="AX52" s="189"/>
      <c r="AY52" s="189"/>
      <c r="AZ52" s="192"/>
      <c r="BA52" s="192"/>
      <c r="BB52" s="192"/>
      <c r="BC52" s="192"/>
      <c r="BD52" s="192"/>
      <c r="BE52" s="192"/>
      <c r="BF52" s="192"/>
      <c r="BG52" s="192"/>
      <c r="BH52" s="192"/>
      <c r="BI52" s="192"/>
      <c r="BJ52" s="192"/>
      <c r="BK52" s="192"/>
      <c r="BL52" s="192"/>
      <c r="BM52" s="192"/>
      <c r="BN52" s="192"/>
      <c r="BO52" s="192"/>
      <c r="BP52" s="192"/>
      <c r="BQ52" s="192"/>
      <c r="BR52" s="192"/>
      <c r="BS52" s="192"/>
      <c r="BT52" s="193"/>
      <c r="BU52" s="194"/>
      <c r="BV52" s="195"/>
      <c r="BW52" s="196"/>
      <c r="BX52" s="196"/>
      <c r="BY52" s="196"/>
      <c r="BZ52" s="196"/>
      <c r="CA52" s="197"/>
      <c r="CB52" s="197"/>
      <c r="CC52" s="197"/>
      <c r="CD52" s="197"/>
      <c r="CE52" s="197"/>
      <c r="CF52" s="197"/>
      <c r="CG52" s="197"/>
      <c r="CH52" s="197"/>
      <c r="CI52" s="189">
        <f t="shared" si="6"/>
        <v>0</v>
      </c>
      <c r="CJ52" s="189"/>
      <c r="CK52" s="189"/>
      <c r="CL52" s="189"/>
      <c r="CM52" s="189"/>
      <c r="CN52" s="189"/>
      <c r="CO52" s="189"/>
      <c r="CP52" s="189"/>
      <c r="CQ52" s="189">
        <f>BW52*CA52</f>
        <v>0</v>
      </c>
      <c r="CR52" s="189"/>
      <c r="CS52" s="189"/>
      <c r="CT52" s="189"/>
      <c r="CU52" s="189"/>
      <c r="CV52" s="189"/>
      <c r="CW52" s="189"/>
      <c r="CX52" s="189"/>
      <c r="CY52" s="190">
        <f>CQ52-AR52</f>
        <v>0</v>
      </c>
      <c r="CZ52" s="190"/>
      <c r="DA52" s="190"/>
      <c r="DB52" s="190"/>
      <c r="DC52" s="190"/>
      <c r="DD52" s="190"/>
      <c r="DE52" s="190"/>
      <c r="DF52" s="232"/>
      <c r="DG52" s="232"/>
      <c r="DH52" s="232"/>
      <c r="DI52" s="232"/>
      <c r="DJ52" s="232"/>
      <c r="DK52" s="232"/>
      <c r="DL52" s="232"/>
    </row>
    <row r="53" spans="1:116" ht="37.5" customHeight="1">
      <c r="A53" s="187" t="s">
        <v>56</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98">
        <f>SUM(AJ50:AQ52)</f>
        <v>0</v>
      </c>
      <c r="AK53" s="198"/>
      <c r="AL53" s="198"/>
      <c r="AM53" s="198"/>
      <c r="AN53" s="198"/>
      <c r="AO53" s="198"/>
      <c r="AP53" s="198"/>
      <c r="AQ53" s="198"/>
      <c r="AR53" s="199">
        <f>SUM(AR50:AY52)</f>
        <v>0</v>
      </c>
      <c r="AS53" s="199"/>
      <c r="AT53" s="199"/>
      <c r="AU53" s="199"/>
      <c r="AV53" s="199"/>
      <c r="AW53" s="199"/>
      <c r="AX53" s="199"/>
      <c r="AY53" s="199"/>
      <c r="AZ53" s="187" t="s">
        <v>56</v>
      </c>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98">
        <f>SUM(CI50:CP52)</f>
        <v>0</v>
      </c>
      <c r="CJ53" s="198"/>
      <c r="CK53" s="198"/>
      <c r="CL53" s="198"/>
      <c r="CM53" s="198"/>
      <c r="CN53" s="198"/>
      <c r="CO53" s="198"/>
      <c r="CP53" s="198"/>
      <c r="CQ53" s="199">
        <f>SUM(CQ50:CX52)</f>
        <v>0</v>
      </c>
      <c r="CR53" s="199"/>
      <c r="CS53" s="199"/>
      <c r="CT53" s="199"/>
      <c r="CU53" s="199"/>
      <c r="CV53" s="199"/>
      <c r="CW53" s="199"/>
      <c r="CX53" s="199"/>
      <c r="CY53" s="201">
        <f>SUM(CY50:DE52)</f>
        <v>0</v>
      </c>
      <c r="CZ53" s="202"/>
      <c r="DA53" s="202"/>
      <c r="DB53" s="202"/>
      <c r="DC53" s="202"/>
      <c r="DD53" s="202"/>
      <c r="DE53" s="202"/>
    </row>
    <row r="54" spans="1:116" ht="32.25" customHeight="1">
      <c r="A54" s="187" t="s">
        <v>52</v>
      </c>
      <c r="B54" s="187"/>
      <c r="C54" s="187"/>
      <c r="D54" s="187"/>
      <c r="E54" s="187"/>
      <c r="F54" s="187"/>
      <c r="G54" s="187"/>
      <c r="H54" s="187"/>
      <c r="I54" s="187"/>
      <c r="J54" s="187"/>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0"/>
      <c r="AL54" s="200"/>
      <c r="AM54" s="200"/>
      <c r="AN54" s="200"/>
      <c r="AO54" s="200"/>
      <c r="AP54" s="200"/>
      <c r="AQ54" s="200"/>
      <c r="AR54" s="200"/>
      <c r="AS54" s="200"/>
      <c r="AT54" s="200"/>
      <c r="AU54" s="200"/>
      <c r="AV54" s="200"/>
      <c r="AW54" s="200"/>
      <c r="AX54" s="200"/>
      <c r="AY54" s="200"/>
      <c r="AZ54" s="200"/>
      <c r="BA54" s="200"/>
      <c r="BB54" s="200"/>
      <c r="BC54" s="200"/>
      <c r="BD54" s="200"/>
      <c r="BE54" s="200"/>
      <c r="BF54" s="200"/>
      <c r="BG54" s="200"/>
      <c r="BH54" s="200"/>
      <c r="BI54" s="200"/>
      <c r="BJ54" s="200"/>
      <c r="BK54" s="200"/>
      <c r="BL54" s="200"/>
      <c r="BM54" s="200"/>
      <c r="BN54" s="200"/>
      <c r="BO54" s="200"/>
      <c r="BP54" s="200"/>
      <c r="BQ54" s="200"/>
      <c r="BR54" s="200"/>
      <c r="BS54" s="200"/>
      <c r="BT54" s="200"/>
      <c r="BU54" s="200"/>
      <c r="BV54" s="200"/>
      <c r="BW54" s="200"/>
      <c r="BX54" s="200"/>
      <c r="BY54" s="200"/>
      <c r="BZ54" s="200"/>
      <c r="CA54" s="200"/>
      <c r="CB54" s="200"/>
      <c r="CC54" s="200"/>
      <c r="CD54" s="200"/>
      <c r="CE54" s="200"/>
      <c r="CF54" s="200"/>
      <c r="CG54" s="200"/>
      <c r="CH54" s="200"/>
      <c r="CI54" s="200"/>
      <c r="CJ54" s="200"/>
      <c r="CK54" s="200"/>
      <c r="CL54" s="200"/>
      <c r="CM54" s="200"/>
      <c r="CN54" s="200"/>
      <c r="CO54" s="200"/>
      <c r="CP54" s="200"/>
      <c r="CQ54" s="200"/>
      <c r="CR54" s="200"/>
      <c r="CS54" s="200"/>
      <c r="CT54" s="200"/>
      <c r="CU54" s="200"/>
      <c r="CV54" s="200"/>
      <c r="CW54" s="200"/>
      <c r="CX54" s="200"/>
      <c r="CY54" s="200"/>
      <c r="CZ54" s="200"/>
      <c r="DA54" s="200"/>
      <c r="DB54" s="200"/>
      <c r="DC54" s="200"/>
      <c r="DD54" s="200"/>
      <c r="DE54" s="200"/>
    </row>
    <row r="55" spans="1:116" ht="18" customHeight="1">
      <c r="A55" s="32"/>
      <c r="B55" s="32"/>
      <c r="C55" s="32"/>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U55" s="33"/>
      <c r="BV55" s="33"/>
    </row>
    <row r="56" spans="1:116" s="43" customFormat="1" ht="18" customHeight="1">
      <c r="A56" s="208" t="s">
        <v>75</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c r="BI56" s="208"/>
      <c r="BJ56" s="208"/>
      <c r="BK56" s="208"/>
      <c r="BL56" s="208"/>
      <c r="BM56" s="208"/>
      <c r="BN56" s="208"/>
      <c r="BO56" s="208"/>
      <c r="BP56" s="208"/>
      <c r="BQ56" s="208"/>
      <c r="BR56" s="208"/>
      <c r="BS56" s="208"/>
      <c r="BT56" s="208"/>
      <c r="BU56" s="208"/>
      <c r="BV56" s="208"/>
      <c r="BW56" s="208"/>
      <c r="BX56" s="208"/>
      <c r="BY56" s="208"/>
      <c r="BZ56" s="208"/>
      <c r="CA56" s="208"/>
      <c r="CB56" s="208"/>
      <c r="CC56" s="208"/>
      <c r="CD56" s="208"/>
      <c r="CE56" s="208"/>
      <c r="CF56" s="208"/>
      <c r="CG56" s="208"/>
      <c r="CH56" s="208"/>
      <c r="CI56" s="208"/>
      <c r="CJ56" s="208"/>
      <c r="CK56" s="208"/>
      <c r="CL56" s="208"/>
      <c r="CM56" s="208"/>
      <c r="CN56" s="208"/>
      <c r="CO56" s="208"/>
      <c r="CP56" s="208"/>
      <c r="CQ56" s="208"/>
      <c r="CR56" s="208"/>
      <c r="CS56" s="208"/>
      <c r="CT56" s="208"/>
      <c r="CU56" s="208"/>
      <c r="CV56" s="208"/>
      <c r="CW56" s="208"/>
      <c r="CX56" s="208"/>
      <c r="CY56" s="208"/>
      <c r="CZ56" s="208"/>
      <c r="DA56" s="208"/>
      <c r="DB56" s="208"/>
      <c r="DC56" s="208"/>
      <c r="DD56" s="208"/>
      <c r="DE56" s="208"/>
      <c r="DF56" s="208"/>
      <c r="DG56" s="208"/>
      <c r="DH56" s="208"/>
      <c r="DI56" s="208"/>
      <c r="DJ56" s="208"/>
      <c r="DK56" s="208"/>
      <c r="DL56" s="208"/>
    </row>
    <row r="57" spans="1:116" s="43" customFormat="1" ht="18" customHeight="1">
      <c r="B57" s="209" t="s">
        <v>143</v>
      </c>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209"/>
      <c r="AR57" s="209"/>
      <c r="AS57" s="209"/>
      <c r="AT57" s="209"/>
      <c r="AU57" s="209"/>
      <c r="AV57" s="209"/>
      <c r="AW57" s="209"/>
      <c r="AX57" s="209"/>
      <c r="AY57" s="209"/>
      <c r="AZ57" s="209"/>
      <c r="BA57" s="209"/>
      <c r="BB57" s="209"/>
      <c r="BC57" s="209"/>
      <c r="BD57" s="209"/>
      <c r="BE57" s="209"/>
      <c r="BF57" s="209"/>
      <c r="BG57" s="209"/>
      <c r="BH57" s="209"/>
      <c r="DF57" s="123"/>
      <c r="DG57" s="123"/>
      <c r="DH57" s="123"/>
      <c r="DI57" s="123"/>
      <c r="DJ57" s="123"/>
      <c r="DK57" s="123"/>
      <c r="DL57" s="123"/>
    </row>
    <row r="58" spans="1:116" s="43" customFormat="1" ht="18" customHeight="1">
      <c r="B58" s="209" t="s">
        <v>144</v>
      </c>
      <c r="C58" s="209"/>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c r="DF58" s="123"/>
      <c r="DG58" s="123"/>
      <c r="DH58" s="123"/>
      <c r="DI58" s="123"/>
      <c r="DJ58" s="123"/>
      <c r="DK58" s="123"/>
      <c r="DL58" s="123"/>
    </row>
    <row r="59" spans="1:116" s="43" customFormat="1" ht="30.75" customHeight="1">
      <c r="B59" s="210" t="s">
        <v>145</v>
      </c>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c r="BI59" s="210"/>
      <c r="BJ59" s="210"/>
      <c r="BK59" s="210"/>
      <c r="BL59" s="210"/>
      <c r="BM59" s="210"/>
      <c r="BN59" s="210"/>
      <c r="BO59" s="210"/>
      <c r="BP59" s="210"/>
      <c r="BQ59" s="210"/>
      <c r="BR59" s="210"/>
      <c r="BS59" s="210"/>
      <c r="BT59" s="210"/>
      <c r="BU59" s="210"/>
      <c r="BV59" s="210"/>
      <c r="BW59" s="210"/>
      <c r="BX59" s="210"/>
      <c r="BY59" s="210"/>
      <c r="BZ59" s="210"/>
      <c r="CA59" s="210"/>
      <c r="CB59" s="210"/>
      <c r="CC59" s="210"/>
      <c r="CD59" s="210"/>
      <c r="CE59" s="210"/>
      <c r="CF59" s="210"/>
      <c r="CG59" s="210"/>
      <c r="CH59" s="210"/>
      <c r="CI59" s="210"/>
      <c r="CJ59" s="210"/>
      <c r="CK59" s="210"/>
      <c r="CL59" s="210"/>
      <c r="CM59" s="210"/>
      <c r="CN59" s="210"/>
      <c r="CO59" s="210"/>
      <c r="CP59" s="210"/>
      <c r="CQ59" s="210"/>
      <c r="CR59" s="210"/>
      <c r="CS59" s="210"/>
      <c r="CT59" s="210"/>
      <c r="CU59" s="210"/>
      <c r="CV59" s="210"/>
      <c r="CW59" s="210"/>
      <c r="CX59" s="210"/>
      <c r="CY59" s="210"/>
      <c r="CZ59" s="210"/>
      <c r="DA59" s="210"/>
      <c r="DB59" s="210"/>
      <c r="DC59" s="210"/>
      <c r="DD59" s="210"/>
      <c r="DE59" s="210"/>
      <c r="DF59" s="210"/>
      <c r="DG59" s="210"/>
      <c r="DH59" s="210"/>
      <c r="DI59" s="210"/>
      <c r="DJ59" s="210"/>
      <c r="DK59" s="210"/>
      <c r="DL59" s="210"/>
    </row>
    <row r="60" spans="1:116" ht="18" customHeight="1">
      <c r="A60" s="42"/>
      <c r="B60" s="42"/>
      <c r="C60" s="42"/>
      <c r="D60" s="4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3"/>
      <c r="BF60" s="35"/>
      <c r="BU60" s="32"/>
      <c r="BV60" s="32"/>
      <c r="DL60" s="122" t="s">
        <v>53</v>
      </c>
    </row>
    <row r="61" spans="1:116" ht="18" customHeight="1">
      <c r="A61" s="187" t="s">
        <v>46</v>
      </c>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7"/>
      <c r="AL61" s="187"/>
      <c r="AM61" s="187"/>
      <c r="AN61" s="187"/>
      <c r="AO61" s="187"/>
      <c r="AP61" s="187"/>
      <c r="AQ61" s="187"/>
      <c r="AR61" s="187"/>
      <c r="AS61" s="187"/>
      <c r="AT61" s="187"/>
      <c r="AU61" s="187"/>
      <c r="AV61" s="187"/>
      <c r="AW61" s="187"/>
      <c r="AX61" s="187"/>
      <c r="AY61" s="187"/>
      <c r="AZ61" s="187" t="s">
        <v>47</v>
      </c>
      <c r="BA61" s="187"/>
      <c r="BB61" s="187"/>
      <c r="BC61" s="187"/>
      <c r="BD61" s="187"/>
      <c r="BE61" s="187"/>
      <c r="BF61" s="187"/>
      <c r="BG61" s="187"/>
      <c r="BH61" s="187"/>
      <c r="BI61" s="187"/>
      <c r="BJ61" s="187"/>
      <c r="BK61" s="187"/>
      <c r="BL61" s="187"/>
      <c r="BM61" s="187"/>
      <c r="BN61" s="187"/>
      <c r="BO61" s="187"/>
      <c r="BP61" s="187"/>
      <c r="BQ61" s="187"/>
      <c r="BR61" s="187"/>
      <c r="BS61" s="187"/>
      <c r="BT61" s="187"/>
      <c r="BU61" s="187"/>
      <c r="BV61" s="187"/>
      <c r="BW61" s="187"/>
      <c r="BX61" s="187"/>
      <c r="BY61" s="187"/>
      <c r="BZ61" s="187"/>
      <c r="CA61" s="187"/>
      <c r="CB61" s="187"/>
      <c r="CC61" s="187"/>
      <c r="CD61" s="187"/>
      <c r="CE61" s="187"/>
      <c r="CF61" s="187"/>
      <c r="CG61" s="187"/>
      <c r="CH61" s="187"/>
      <c r="CI61" s="187"/>
      <c r="CJ61" s="187"/>
      <c r="CK61" s="187"/>
      <c r="CL61" s="187"/>
      <c r="CM61" s="187"/>
      <c r="CN61" s="187"/>
      <c r="CO61" s="187"/>
      <c r="CP61" s="187"/>
      <c r="CQ61" s="187"/>
      <c r="CR61" s="187"/>
      <c r="CS61" s="187"/>
      <c r="CT61" s="187"/>
      <c r="CU61" s="187"/>
      <c r="CV61" s="187"/>
      <c r="CW61" s="187"/>
      <c r="CX61" s="187"/>
      <c r="CY61" s="175" t="s">
        <v>48</v>
      </c>
      <c r="CZ61" s="175"/>
      <c r="DA61" s="175"/>
      <c r="DB61" s="175"/>
      <c r="DC61" s="175"/>
      <c r="DD61" s="175"/>
      <c r="DE61" s="175"/>
      <c r="DF61" s="233" t="s">
        <v>62</v>
      </c>
      <c r="DG61" s="233"/>
      <c r="DH61" s="233"/>
      <c r="DI61" s="233"/>
      <c r="DJ61" s="233"/>
      <c r="DK61" s="233"/>
      <c r="DL61" s="233"/>
    </row>
    <row r="62" spans="1:116" ht="37.5" customHeight="1">
      <c r="A62" s="175" t="s">
        <v>142</v>
      </c>
      <c r="B62" s="175"/>
      <c r="C62" s="175"/>
      <c r="D62" s="175"/>
      <c r="E62" s="175"/>
      <c r="F62" s="175"/>
      <c r="G62" s="175"/>
      <c r="H62" s="175"/>
      <c r="I62" s="175"/>
      <c r="J62" s="175"/>
      <c r="K62" s="175"/>
      <c r="L62" s="175"/>
      <c r="M62" s="175"/>
      <c r="N62" s="175"/>
      <c r="O62" s="175"/>
      <c r="P62" s="175"/>
      <c r="Q62" s="175"/>
      <c r="R62" s="175"/>
      <c r="S62" s="175"/>
      <c r="T62" s="175"/>
      <c r="U62" s="176" t="s">
        <v>131</v>
      </c>
      <c r="V62" s="177"/>
      <c r="W62" s="178"/>
      <c r="X62" s="175" t="s">
        <v>147</v>
      </c>
      <c r="Y62" s="175"/>
      <c r="Z62" s="175"/>
      <c r="AA62" s="175"/>
      <c r="AB62" s="175" t="s">
        <v>133</v>
      </c>
      <c r="AC62" s="175"/>
      <c r="AD62" s="175"/>
      <c r="AE62" s="175"/>
      <c r="AF62" s="175"/>
      <c r="AG62" s="175"/>
      <c r="AH62" s="175"/>
      <c r="AI62" s="175"/>
      <c r="AJ62" s="175" t="s">
        <v>50</v>
      </c>
      <c r="AK62" s="175"/>
      <c r="AL62" s="175"/>
      <c r="AM62" s="175"/>
      <c r="AN62" s="175"/>
      <c r="AO62" s="175"/>
      <c r="AP62" s="175"/>
      <c r="AQ62" s="175"/>
      <c r="AR62" s="175"/>
      <c r="AS62" s="175"/>
      <c r="AT62" s="175"/>
      <c r="AU62" s="175"/>
      <c r="AV62" s="175"/>
      <c r="AW62" s="175"/>
      <c r="AX62" s="175"/>
      <c r="AY62" s="175"/>
      <c r="AZ62" s="175" t="s">
        <v>142</v>
      </c>
      <c r="BA62" s="175"/>
      <c r="BB62" s="175"/>
      <c r="BC62" s="175"/>
      <c r="BD62" s="175"/>
      <c r="BE62" s="175"/>
      <c r="BF62" s="175"/>
      <c r="BG62" s="175"/>
      <c r="BH62" s="175"/>
      <c r="BI62" s="175"/>
      <c r="BJ62" s="175"/>
      <c r="BK62" s="175"/>
      <c r="BL62" s="175"/>
      <c r="BM62" s="175"/>
      <c r="BN62" s="175"/>
      <c r="BO62" s="175"/>
      <c r="BP62" s="175"/>
      <c r="BQ62" s="175"/>
      <c r="BR62" s="175"/>
      <c r="BS62" s="175"/>
      <c r="BT62" s="176" t="s">
        <v>131</v>
      </c>
      <c r="BU62" s="177"/>
      <c r="BV62" s="178"/>
      <c r="BW62" s="175" t="s">
        <v>148</v>
      </c>
      <c r="BX62" s="175"/>
      <c r="BY62" s="175"/>
      <c r="BZ62" s="175"/>
      <c r="CA62" s="175" t="s">
        <v>133</v>
      </c>
      <c r="CB62" s="175"/>
      <c r="CC62" s="175"/>
      <c r="CD62" s="175"/>
      <c r="CE62" s="175"/>
      <c r="CF62" s="175"/>
      <c r="CG62" s="175"/>
      <c r="CH62" s="175"/>
      <c r="CI62" s="175" t="s">
        <v>50</v>
      </c>
      <c r="CJ62" s="175"/>
      <c r="CK62" s="175"/>
      <c r="CL62" s="175"/>
      <c r="CM62" s="175"/>
      <c r="CN62" s="175"/>
      <c r="CO62" s="175"/>
      <c r="CP62" s="175"/>
      <c r="CQ62" s="175"/>
      <c r="CR62" s="175"/>
      <c r="CS62" s="175"/>
      <c r="CT62" s="175"/>
      <c r="CU62" s="175"/>
      <c r="CV62" s="175"/>
      <c r="CW62" s="175"/>
      <c r="CX62" s="175"/>
      <c r="CY62" s="175"/>
      <c r="CZ62" s="175"/>
      <c r="DA62" s="175"/>
      <c r="DB62" s="175"/>
      <c r="DC62" s="175"/>
      <c r="DD62" s="175"/>
      <c r="DE62" s="175"/>
      <c r="DF62" s="233"/>
      <c r="DG62" s="233"/>
      <c r="DH62" s="233"/>
      <c r="DI62" s="233"/>
      <c r="DJ62" s="233"/>
      <c r="DK62" s="233"/>
      <c r="DL62" s="233"/>
    </row>
    <row r="63" spans="1:116" ht="37.5" customHeight="1">
      <c r="A63" s="175"/>
      <c r="B63" s="175"/>
      <c r="C63" s="175"/>
      <c r="D63" s="175"/>
      <c r="E63" s="175"/>
      <c r="F63" s="175"/>
      <c r="G63" s="175"/>
      <c r="H63" s="175"/>
      <c r="I63" s="175"/>
      <c r="J63" s="175"/>
      <c r="K63" s="175"/>
      <c r="L63" s="175"/>
      <c r="M63" s="175"/>
      <c r="N63" s="175"/>
      <c r="O63" s="175"/>
      <c r="P63" s="175"/>
      <c r="Q63" s="175"/>
      <c r="R63" s="175"/>
      <c r="S63" s="175"/>
      <c r="T63" s="175"/>
      <c r="U63" s="179"/>
      <c r="V63" s="180"/>
      <c r="W63" s="181"/>
      <c r="X63" s="175"/>
      <c r="Y63" s="175"/>
      <c r="Z63" s="175"/>
      <c r="AA63" s="175"/>
      <c r="AB63" s="175"/>
      <c r="AC63" s="175"/>
      <c r="AD63" s="175"/>
      <c r="AE63" s="175"/>
      <c r="AF63" s="175"/>
      <c r="AG63" s="175"/>
      <c r="AH63" s="175"/>
      <c r="AI63" s="175"/>
      <c r="AJ63" s="188" t="s">
        <v>51</v>
      </c>
      <c r="AK63" s="188"/>
      <c r="AL63" s="188"/>
      <c r="AM63" s="188"/>
      <c r="AN63" s="188"/>
      <c r="AO63" s="188"/>
      <c r="AP63" s="188"/>
      <c r="AQ63" s="188"/>
      <c r="AR63" s="174" t="s">
        <v>85</v>
      </c>
      <c r="AS63" s="174"/>
      <c r="AT63" s="174"/>
      <c r="AU63" s="174"/>
      <c r="AV63" s="174"/>
      <c r="AW63" s="174"/>
      <c r="AX63" s="174"/>
      <c r="AY63" s="174"/>
      <c r="AZ63" s="175"/>
      <c r="BA63" s="175"/>
      <c r="BB63" s="175"/>
      <c r="BC63" s="175"/>
      <c r="BD63" s="175"/>
      <c r="BE63" s="175"/>
      <c r="BF63" s="175"/>
      <c r="BG63" s="175"/>
      <c r="BH63" s="175"/>
      <c r="BI63" s="175"/>
      <c r="BJ63" s="175"/>
      <c r="BK63" s="175"/>
      <c r="BL63" s="175"/>
      <c r="BM63" s="175"/>
      <c r="BN63" s="175"/>
      <c r="BO63" s="175"/>
      <c r="BP63" s="175"/>
      <c r="BQ63" s="175"/>
      <c r="BR63" s="175"/>
      <c r="BS63" s="175"/>
      <c r="BT63" s="179"/>
      <c r="BU63" s="180"/>
      <c r="BV63" s="181"/>
      <c r="BW63" s="175"/>
      <c r="BX63" s="175"/>
      <c r="BY63" s="175"/>
      <c r="BZ63" s="175"/>
      <c r="CA63" s="175"/>
      <c r="CB63" s="175"/>
      <c r="CC63" s="175"/>
      <c r="CD63" s="175"/>
      <c r="CE63" s="175"/>
      <c r="CF63" s="175"/>
      <c r="CG63" s="175"/>
      <c r="CH63" s="175"/>
      <c r="CI63" s="188" t="s">
        <v>51</v>
      </c>
      <c r="CJ63" s="188"/>
      <c r="CK63" s="188"/>
      <c r="CL63" s="188"/>
      <c r="CM63" s="188"/>
      <c r="CN63" s="188"/>
      <c r="CO63" s="188"/>
      <c r="CP63" s="188"/>
      <c r="CQ63" s="174" t="s">
        <v>85</v>
      </c>
      <c r="CR63" s="174"/>
      <c r="CS63" s="174"/>
      <c r="CT63" s="174"/>
      <c r="CU63" s="174"/>
      <c r="CV63" s="174"/>
      <c r="CW63" s="174"/>
      <c r="CX63" s="174"/>
      <c r="CY63" s="175"/>
      <c r="CZ63" s="175"/>
      <c r="DA63" s="175"/>
      <c r="DB63" s="175"/>
      <c r="DC63" s="175"/>
      <c r="DD63" s="175"/>
      <c r="DE63" s="175"/>
      <c r="DF63" s="233"/>
      <c r="DG63" s="233"/>
      <c r="DH63" s="233"/>
      <c r="DI63" s="233"/>
      <c r="DJ63" s="233"/>
      <c r="DK63" s="233"/>
      <c r="DL63" s="233"/>
    </row>
    <row r="64" spans="1:116" ht="37.5" customHeight="1">
      <c r="A64" s="192" t="s">
        <v>119</v>
      </c>
      <c r="B64" s="192"/>
      <c r="C64" s="192"/>
      <c r="D64" s="192"/>
      <c r="E64" s="192"/>
      <c r="F64" s="192"/>
      <c r="G64" s="192"/>
      <c r="H64" s="192"/>
      <c r="I64" s="192"/>
      <c r="J64" s="192"/>
      <c r="K64" s="192"/>
      <c r="L64" s="192"/>
      <c r="M64" s="192"/>
      <c r="N64" s="192"/>
      <c r="O64" s="192"/>
      <c r="P64" s="192"/>
      <c r="Q64" s="192"/>
      <c r="R64" s="192"/>
      <c r="S64" s="192"/>
      <c r="T64" s="192"/>
      <c r="U64" s="193">
        <v>0.1</v>
      </c>
      <c r="V64" s="194"/>
      <c r="W64" s="195"/>
      <c r="X64" s="196">
        <v>3</v>
      </c>
      <c r="Y64" s="196"/>
      <c r="Z64" s="196"/>
      <c r="AA64" s="196"/>
      <c r="AB64" s="197">
        <v>50000</v>
      </c>
      <c r="AC64" s="197"/>
      <c r="AD64" s="197"/>
      <c r="AE64" s="197"/>
      <c r="AF64" s="197"/>
      <c r="AG64" s="197"/>
      <c r="AH64" s="197"/>
      <c r="AI64" s="197"/>
      <c r="AJ64" s="189">
        <f t="shared" ref="AJ64:AJ66" si="7">AR64*(1+U64)</f>
        <v>165000</v>
      </c>
      <c r="AK64" s="189"/>
      <c r="AL64" s="189"/>
      <c r="AM64" s="189"/>
      <c r="AN64" s="189"/>
      <c r="AO64" s="189"/>
      <c r="AP64" s="189"/>
      <c r="AQ64" s="189"/>
      <c r="AR64" s="189">
        <f>X64*AB64</f>
        <v>150000</v>
      </c>
      <c r="AS64" s="189"/>
      <c r="AT64" s="189"/>
      <c r="AU64" s="189"/>
      <c r="AV64" s="189"/>
      <c r="AW64" s="189"/>
      <c r="AX64" s="189"/>
      <c r="AY64" s="189"/>
      <c r="AZ64" s="192" t="s">
        <v>119</v>
      </c>
      <c r="BA64" s="192"/>
      <c r="BB64" s="192"/>
      <c r="BC64" s="192"/>
      <c r="BD64" s="192"/>
      <c r="BE64" s="192"/>
      <c r="BF64" s="192"/>
      <c r="BG64" s="192"/>
      <c r="BH64" s="192"/>
      <c r="BI64" s="192"/>
      <c r="BJ64" s="192"/>
      <c r="BK64" s="192"/>
      <c r="BL64" s="192"/>
      <c r="BM64" s="192"/>
      <c r="BN64" s="192"/>
      <c r="BO64" s="192"/>
      <c r="BP64" s="192"/>
      <c r="BQ64" s="192"/>
      <c r="BR64" s="192"/>
      <c r="BS64" s="192"/>
      <c r="BT64" s="193">
        <v>0.1</v>
      </c>
      <c r="BU64" s="194"/>
      <c r="BV64" s="195"/>
      <c r="BW64" s="196">
        <v>6</v>
      </c>
      <c r="BX64" s="196"/>
      <c r="BY64" s="196"/>
      <c r="BZ64" s="196"/>
      <c r="CA64" s="197">
        <v>50000</v>
      </c>
      <c r="CB64" s="197"/>
      <c r="CC64" s="197"/>
      <c r="CD64" s="197"/>
      <c r="CE64" s="197"/>
      <c r="CF64" s="197"/>
      <c r="CG64" s="197"/>
      <c r="CH64" s="197"/>
      <c r="CI64" s="189">
        <f t="shared" ref="CI64:CI66" si="8">CQ64*(1+BT64)</f>
        <v>330000</v>
      </c>
      <c r="CJ64" s="189"/>
      <c r="CK64" s="189"/>
      <c r="CL64" s="189"/>
      <c r="CM64" s="189"/>
      <c r="CN64" s="189"/>
      <c r="CO64" s="189"/>
      <c r="CP64" s="189"/>
      <c r="CQ64" s="189">
        <f>BW64*CA64</f>
        <v>300000</v>
      </c>
      <c r="CR64" s="189"/>
      <c r="CS64" s="189"/>
      <c r="CT64" s="189"/>
      <c r="CU64" s="189"/>
      <c r="CV64" s="189"/>
      <c r="CW64" s="189"/>
      <c r="CX64" s="189"/>
      <c r="CY64" s="190">
        <f>CQ64-AR64</f>
        <v>150000</v>
      </c>
      <c r="CZ64" s="190"/>
      <c r="DA64" s="190"/>
      <c r="DB64" s="190"/>
      <c r="DC64" s="190"/>
      <c r="DD64" s="190"/>
      <c r="DE64" s="190"/>
      <c r="DF64" s="232" t="s">
        <v>162</v>
      </c>
      <c r="DG64" s="232"/>
      <c r="DH64" s="232"/>
      <c r="DI64" s="232"/>
      <c r="DJ64" s="232"/>
      <c r="DK64" s="232"/>
      <c r="DL64" s="232"/>
    </row>
    <row r="65" spans="1:116" ht="37.5" customHeight="1">
      <c r="A65" s="192"/>
      <c r="B65" s="192"/>
      <c r="C65" s="192"/>
      <c r="D65" s="192"/>
      <c r="E65" s="192"/>
      <c r="F65" s="192"/>
      <c r="G65" s="192"/>
      <c r="H65" s="192"/>
      <c r="I65" s="192"/>
      <c r="J65" s="192"/>
      <c r="K65" s="192"/>
      <c r="L65" s="192"/>
      <c r="M65" s="192"/>
      <c r="N65" s="192"/>
      <c r="O65" s="192"/>
      <c r="P65" s="192"/>
      <c r="Q65" s="192"/>
      <c r="R65" s="192"/>
      <c r="S65" s="192"/>
      <c r="T65" s="192"/>
      <c r="U65" s="193"/>
      <c r="V65" s="194"/>
      <c r="W65" s="195"/>
      <c r="X65" s="196"/>
      <c r="Y65" s="196"/>
      <c r="Z65" s="196"/>
      <c r="AA65" s="196"/>
      <c r="AB65" s="197"/>
      <c r="AC65" s="197"/>
      <c r="AD65" s="197"/>
      <c r="AE65" s="197"/>
      <c r="AF65" s="197"/>
      <c r="AG65" s="197"/>
      <c r="AH65" s="197"/>
      <c r="AI65" s="197"/>
      <c r="AJ65" s="189">
        <f t="shared" si="7"/>
        <v>0</v>
      </c>
      <c r="AK65" s="189"/>
      <c r="AL65" s="189"/>
      <c r="AM65" s="189"/>
      <c r="AN65" s="189"/>
      <c r="AO65" s="189"/>
      <c r="AP65" s="189"/>
      <c r="AQ65" s="189"/>
      <c r="AR65" s="189">
        <f>X65*AB65</f>
        <v>0</v>
      </c>
      <c r="AS65" s="189"/>
      <c r="AT65" s="189"/>
      <c r="AU65" s="189"/>
      <c r="AV65" s="189"/>
      <c r="AW65" s="189"/>
      <c r="AX65" s="189"/>
      <c r="AY65" s="189"/>
      <c r="AZ65" s="192"/>
      <c r="BA65" s="192"/>
      <c r="BB65" s="192"/>
      <c r="BC65" s="192"/>
      <c r="BD65" s="192"/>
      <c r="BE65" s="192"/>
      <c r="BF65" s="192"/>
      <c r="BG65" s="192"/>
      <c r="BH65" s="192"/>
      <c r="BI65" s="192"/>
      <c r="BJ65" s="192"/>
      <c r="BK65" s="192"/>
      <c r="BL65" s="192"/>
      <c r="BM65" s="192"/>
      <c r="BN65" s="192"/>
      <c r="BO65" s="192"/>
      <c r="BP65" s="192"/>
      <c r="BQ65" s="192"/>
      <c r="BR65" s="192"/>
      <c r="BS65" s="192"/>
      <c r="BT65" s="193"/>
      <c r="BU65" s="194"/>
      <c r="BV65" s="195"/>
      <c r="BW65" s="196"/>
      <c r="BX65" s="196"/>
      <c r="BY65" s="196"/>
      <c r="BZ65" s="196"/>
      <c r="CA65" s="197"/>
      <c r="CB65" s="197"/>
      <c r="CC65" s="197"/>
      <c r="CD65" s="197"/>
      <c r="CE65" s="197"/>
      <c r="CF65" s="197"/>
      <c r="CG65" s="197"/>
      <c r="CH65" s="197"/>
      <c r="CI65" s="189">
        <f t="shared" si="8"/>
        <v>0</v>
      </c>
      <c r="CJ65" s="189"/>
      <c r="CK65" s="189"/>
      <c r="CL65" s="189"/>
      <c r="CM65" s="189"/>
      <c r="CN65" s="189"/>
      <c r="CO65" s="189"/>
      <c r="CP65" s="189"/>
      <c r="CQ65" s="189">
        <f>BW65*CA65</f>
        <v>0</v>
      </c>
      <c r="CR65" s="189"/>
      <c r="CS65" s="189"/>
      <c r="CT65" s="189"/>
      <c r="CU65" s="189"/>
      <c r="CV65" s="189"/>
      <c r="CW65" s="189"/>
      <c r="CX65" s="189"/>
      <c r="CY65" s="190">
        <f>CQ65-AR65</f>
        <v>0</v>
      </c>
      <c r="CZ65" s="190"/>
      <c r="DA65" s="190"/>
      <c r="DB65" s="190"/>
      <c r="DC65" s="190"/>
      <c r="DD65" s="190"/>
      <c r="DE65" s="190"/>
      <c r="DF65" s="232"/>
      <c r="DG65" s="232"/>
      <c r="DH65" s="232"/>
      <c r="DI65" s="232"/>
      <c r="DJ65" s="232"/>
      <c r="DK65" s="232"/>
      <c r="DL65" s="232"/>
    </row>
    <row r="66" spans="1:116" ht="37.5" customHeight="1">
      <c r="A66" s="192"/>
      <c r="B66" s="192"/>
      <c r="C66" s="192"/>
      <c r="D66" s="192"/>
      <c r="E66" s="192"/>
      <c r="F66" s="192"/>
      <c r="G66" s="192"/>
      <c r="H66" s="192"/>
      <c r="I66" s="192"/>
      <c r="J66" s="192"/>
      <c r="K66" s="192"/>
      <c r="L66" s="192"/>
      <c r="M66" s="192"/>
      <c r="N66" s="192"/>
      <c r="O66" s="192"/>
      <c r="P66" s="192"/>
      <c r="Q66" s="192"/>
      <c r="R66" s="192"/>
      <c r="S66" s="192"/>
      <c r="T66" s="192"/>
      <c r="U66" s="193"/>
      <c r="V66" s="194"/>
      <c r="W66" s="195"/>
      <c r="X66" s="196"/>
      <c r="Y66" s="196"/>
      <c r="Z66" s="196"/>
      <c r="AA66" s="196"/>
      <c r="AB66" s="197"/>
      <c r="AC66" s="197"/>
      <c r="AD66" s="197"/>
      <c r="AE66" s="197"/>
      <c r="AF66" s="197"/>
      <c r="AG66" s="197"/>
      <c r="AH66" s="197"/>
      <c r="AI66" s="197"/>
      <c r="AJ66" s="189">
        <f t="shared" si="7"/>
        <v>0</v>
      </c>
      <c r="AK66" s="189"/>
      <c r="AL66" s="189"/>
      <c r="AM66" s="189"/>
      <c r="AN66" s="189"/>
      <c r="AO66" s="189"/>
      <c r="AP66" s="189"/>
      <c r="AQ66" s="189"/>
      <c r="AR66" s="189">
        <f>X66*AB66</f>
        <v>0</v>
      </c>
      <c r="AS66" s="189"/>
      <c r="AT66" s="189"/>
      <c r="AU66" s="189"/>
      <c r="AV66" s="189"/>
      <c r="AW66" s="189"/>
      <c r="AX66" s="189"/>
      <c r="AY66" s="189"/>
      <c r="AZ66" s="192"/>
      <c r="BA66" s="192"/>
      <c r="BB66" s="192"/>
      <c r="BC66" s="192"/>
      <c r="BD66" s="192"/>
      <c r="BE66" s="192"/>
      <c r="BF66" s="192"/>
      <c r="BG66" s="192"/>
      <c r="BH66" s="192"/>
      <c r="BI66" s="192"/>
      <c r="BJ66" s="192"/>
      <c r="BK66" s="192"/>
      <c r="BL66" s="192"/>
      <c r="BM66" s="192"/>
      <c r="BN66" s="192"/>
      <c r="BO66" s="192"/>
      <c r="BP66" s="192"/>
      <c r="BQ66" s="192"/>
      <c r="BR66" s="192"/>
      <c r="BS66" s="192"/>
      <c r="BT66" s="193"/>
      <c r="BU66" s="194"/>
      <c r="BV66" s="195"/>
      <c r="BW66" s="196"/>
      <c r="BX66" s="196"/>
      <c r="BY66" s="196"/>
      <c r="BZ66" s="196"/>
      <c r="CA66" s="197"/>
      <c r="CB66" s="197"/>
      <c r="CC66" s="197"/>
      <c r="CD66" s="197"/>
      <c r="CE66" s="197"/>
      <c r="CF66" s="197"/>
      <c r="CG66" s="197"/>
      <c r="CH66" s="197"/>
      <c r="CI66" s="189">
        <f t="shared" si="8"/>
        <v>0</v>
      </c>
      <c r="CJ66" s="189"/>
      <c r="CK66" s="189"/>
      <c r="CL66" s="189"/>
      <c r="CM66" s="189"/>
      <c r="CN66" s="189"/>
      <c r="CO66" s="189"/>
      <c r="CP66" s="189"/>
      <c r="CQ66" s="189">
        <f>BW66*CA66</f>
        <v>0</v>
      </c>
      <c r="CR66" s="189"/>
      <c r="CS66" s="189"/>
      <c r="CT66" s="189"/>
      <c r="CU66" s="189"/>
      <c r="CV66" s="189"/>
      <c r="CW66" s="189"/>
      <c r="CX66" s="189"/>
      <c r="CY66" s="190">
        <f>CQ66-AR66</f>
        <v>0</v>
      </c>
      <c r="CZ66" s="190"/>
      <c r="DA66" s="190"/>
      <c r="DB66" s="190"/>
      <c r="DC66" s="190"/>
      <c r="DD66" s="190"/>
      <c r="DE66" s="190"/>
      <c r="DF66" s="232"/>
      <c r="DG66" s="232"/>
      <c r="DH66" s="232"/>
      <c r="DI66" s="232"/>
      <c r="DJ66" s="232"/>
      <c r="DK66" s="232"/>
      <c r="DL66" s="232"/>
    </row>
    <row r="67" spans="1:116" ht="37.5" customHeight="1">
      <c r="A67" s="187" t="s">
        <v>56</v>
      </c>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98">
        <f>SUM(AJ64:AQ66)</f>
        <v>165000</v>
      </c>
      <c r="AK67" s="198"/>
      <c r="AL67" s="198"/>
      <c r="AM67" s="198"/>
      <c r="AN67" s="198"/>
      <c r="AO67" s="198"/>
      <c r="AP67" s="198"/>
      <c r="AQ67" s="198"/>
      <c r="AR67" s="199">
        <f>SUM(AR64:AY66)</f>
        <v>150000</v>
      </c>
      <c r="AS67" s="199"/>
      <c r="AT67" s="199"/>
      <c r="AU67" s="199"/>
      <c r="AV67" s="199"/>
      <c r="AW67" s="199"/>
      <c r="AX67" s="199"/>
      <c r="AY67" s="199"/>
      <c r="AZ67" s="187" t="s">
        <v>56</v>
      </c>
      <c r="BA67" s="187"/>
      <c r="BB67" s="187"/>
      <c r="BC67" s="187"/>
      <c r="BD67" s="187"/>
      <c r="BE67" s="187"/>
      <c r="BF67" s="187"/>
      <c r="BG67" s="187"/>
      <c r="BH67" s="187"/>
      <c r="BI67" s="187"/>
      <c r="BJ67" s="187"/>
      <c r="BK67" s="187"/>
      <c r="BL67" s="187"/>
      <c r="BM67" s="187"/>
      <c r="BN67" s="187"/>
      <c r="BO67" s="187"/>
      <c r="BP67" s="187"/>
      <c r="BQ67" s="187"/>
      <c r="BR67" s="187"/>
      <c r="BS67" s="187"/>
      <c r="BT67" s="187"/>
      <c r="BU67" s="187"/>
      <c r="BV67" s="187"/>
      <c r="BW67" s="187"/>
      <c r="BX67" s="187"/>
      <c r="BY67" s="187"/>
      <c r="BZ67" s="187"/>
      <c r="CA67" s="187"/>
      <c r="CB67" s="187"/>
      <c r="CC67" s="187"/>
      <c r="CD67" s="187"/>
      <c r="CE67" s="187"/>
      <c r="CF67" s="187"/>
      <c r="CG67" s="187"/>
      <c r="CH67" s="187"/>
      <c r="CI67" s="198">
        <f>SUM(CI64:CP66)</f>
        <v>330000</v>
      </c>
      <c r="CJ67" s="198"/>
      <c r="CK67" s="198"/>
      <c r="CL67" s="198"/>
      <c r="CM67" s="198"/>
      <c r="CN67" s="198"/>
      <c r="CO67" s="198"/>
      <c r="CP67" s="198"/>
      <c r="CQ67" s="199">
        <f>SUM(CQ64:CX66)</f>
        <v>300000</v>
      </c>
      <c r="CR67" s="199"/>
      <c r="CS67" s="199"/>
      <c r="CT67" s="199"/>
      <c r="CU67" s="199"/>
      <c r="CV67" s="199"/>
      <c r="CW67" s="199"/>
      <c r="CX67" s="199"/>
      <c r="CY67" s="201">
        <f>SUM(CY64:DE66)</f>
        <v>150000</v>
      </c>
      <c r="CZ67" s="202"/>
      <c r="DA67" s="202"/>
      <c r="DB67" s="202"/>
      <c r="DC67" s="202"/>
      <c r="DD67" s="202"/>
      <c r="DE67" s="202"/>
    </row>
    <row r="68" spans="1:116" ht="32.25" customHeight="1">
      <c r="A68" s="187" t="s">
        <v>52</v>
      </c>
      <c r="B68" s="187"/>
      <c r="C68" s="187"/>
      <c r="D68" s="187"/>
      <c r="E68" s="187"/>
      <c r="F68" s="187"/>
      <c r="G68" s="187"/>
      <c r="H68" s="187"/>
      <c r="I68" s="187"/>
      <c r="J68" s="187"/>
      <c r="K68" s="200" t="s">
        <v>157</v>
      </c>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0"/>
      <c r="AM68" s="200"/>
      <c r="AN68" s="200"/>
      <c r="AO68" s="200"/>
      <c r="AP68" s="200"/>
      <c r="AQ68" s="200"/>
      <c r="AR68" s="200"/>
      <c r="AS68" s="200"/>
      <c r="AT68" s="200"/>
      <c r="AU68" s="200"/>
      <c r="AV68" s="200"/>
      <c r="AW68" s="200"/>
      <c r="AX68" s="200"/>
      <c r="AY68" s="200"/>
      <c r="AZ68" s="200"/>
      <c r="BA68" s="200"/>
      <c r="BB68" s="200"/>
      <c r="BC68" s="200"/>
      <c r="BD68" s="200"/>
      <c r="BE68" s="200"/>
      <c r="BF68" s="200"/>
      <c r="BG68" s="200"/>
      <c r="BH68" s="200"/>
      <c r="BI68" s="200"/>
      <c r="BJ68" s="200"/>
      <c r="BK68" s="200"/>
      <c r="BL68" s="200"/>
      <c r="BM68" s="200"/>
      <c r="BN68" s="200"/>
      <c r="BO68" s="200"/>
      <c r="BP68" s="200"/>
      <c r="BQ68" s="200"/>
      <c r="BR68" s="200"/>
      <c r="BS68" s="200"/>
      <c r="BT68" s="200"/>
      <c r="BU68" s="200"/>
      <c r="BV68" s="200"/>
      <c r="BW68" s="200"/>
      <c r="BX68" s="200"/>
      <c r="BY68" s="200"/>
      <c r="BZ68" s="200"/>
      <c r="CA68" s="200"/>
      <c r="CB68" s="200"/>
      <c r="CC68" s="200"/>
      <c r="CD68" s="200"/>
      <c r="CE68" s="200"/>
      <c r="CF68" s="200"/>
      <c r="CG68" s="200"/>
      <c r="CH68" s="200"/>
      <c r="CI68" s="200"/>
      <c r="CJ68" s="200"/>
      <c r="CK68" s="200"/>
      <c r="CL68" s="200"/>
      <c r="CM68" s="200"/>
      <c r="CN68" s="200"/>
      <c r="CO68" s="200"/>
      <c r="CP68" s="200"/>
      <c r="CQ68" s="200"/>
      <c r="CR68" s="200"/>
      <c r="CS68" s="200"/>
      <c r="CT68" s="200"/>
      <c r="CU68" s="200"/>
      <c r="CV68" s="200"/>
      <c r="CW68" s="200"/>
      <c r="CX68" s="200"/>
      <c r="CY68" s="200"/>
      <c r="CZ68" s="200"/>
      <c r="DA68" s="200"/>
      <c r="DB68" s="200"/>
      <c r="DC68" s="200"/>
      <c r="DD68" s="200"/>
      <c r="DE68" s="200"/>
    </row>
    <row r="69" spans="1:116" ht="18" customHeight="1">
      <c r="A69" s="32"/>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U69" s="33"/>
      <c r="BV69" s="33"/>
    </row>
    <row r="70" spans="1:116" s="38" customFormat="1" ht="18" customHeight="1">
      <c r="A70" s="184" t="s">
        <v>66</v>
      </c>
      <c r="B70" s="184"/>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4"/>
      <c r="AJ70" s="184"/>
      <c r="AK70" s="184"/>
      <c r="AL70" s="184"/>
      <c r="AM70" s="184"/>
      <c r="AN70" s="184"/>
      <c r="AO70" s="184"/>
      <c r="AP70" s="184"/>
      <c r="AQ70" s="184"/>
      <c r="AR70" s="184"/>
      <c r="AS70" s="184"/>
      <c r="AT70" s="184"/>
      <c r="AU70" s="184"/>
      <c r="AV70" s="184"/>
      <c r="AW70" s="184"/>
      <c r="AX70" s="184"/>
      <c r="AY70" s="184"/>
      <c r="AZ70" s="184"/>
      <c r="BA70" s="184"/>
      <c r="BB70" s="184"/>
      <c r="BC70" s="184"/>
      <c r="BD70" s="184"/>
      <c r="BE70" s="184"/>
      <c r="BF70" s="184"/>
      <c r="BG70" s="184"/>
      <c r="BH70" s="184"/>
      <c r="BI70" s="184"/>
      <c r="BJ70" s="184"/>
      <c r="BK70" s="184"/>
      <c r="BL70" s="184"/>
      <c r="BM70" s="184"/>
      <c r="BN70" s="184"/>
      <c r="BO70" s="184"/>
      <c r="BP70" s="184"/>
      <c r="BQ70" s="184"/>
      <c r="BR70" s="184"/>
      <c r="BS70" s="184"/>
      <c r="BT70" s="184"/>
      <c r="BU70" s="184"/>
      <c r="BV70" s="184"/>
      <c r="BW70" s="184"/>
      <c r="BX70" s="184"/>
      <c r="BY70" s="184"/>
      <c r="BZ70" s="184"/>
      <c r="CA70" s="184"/>
      <c r="CB70" s="184"/>
      <c r="CC70" s="184"/>
      <c r="CD70" s="184"/>
      <c r="CE70" s="184"/>
      <c r="CF70" s="184"/>
      <c r="CG70" s="184"/>
      <c r="CH70" s="184"/>
      <c r="CI70" s="184"/>
      <c r="CJ70" s="184"/>
      <c r="CK70" s="184"/>
      <c r="CL70" s="184"/>
      <c r="CM70" s="184"/>
      <c r="CN70" s="184"/>
      <c r="CO70" s="184"/>
      <c r="CP70" s="184"/>
      <c r="CQ70" s="184"/>
      <c r="CR70" s="184"/>
      <c r="CS70" s="184"/>
      <c r="CT70" s="184"/>
      <c r="CU70" s="184"/>
      <c r="CV70" s="184"/>
      <c r="CW70" s="184"/>
      <c r="CX70" s="184"/>
      <c r="CY70" s="184"/>
      <c r="CZ70" s="184"/>
      <c r="DA70" s="184"/>
      <c r="DB70" s="184"/>
      <c r="DC70" s="184"/>
      <c r="DD70" s="184"/>
      <c r="DE70" s="184"/>
      <c r="DF70" s="184"/>
      <c r="DG70" s="184"/>
      <c r="DH70" s="184"/>
      <c r="DI70" s="184"/>
      <c r="DJ70" s="184"/>
      <c r="DK70" s="184"/>
      <c r="DL70" s="184"/>
    </row>
    <row r="71" spans="1:116" s="38" customFormat="1" ht="18" customHeight="1">
      <c r="A71" s="185" t="s">
        <v>67</v>
      </c>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c r="AU71" s="185"/>
      <c r="AV71" s="185"/>
      <c r="AW71" s="185"/>
      <c r="AX71" s="185"/>
      <c r="AY71" s="185"/>
      <c r="AZ71" s="185"/>
      <c r="BA71" s="185"/>
      <c r="BB71" s="185"/>
      <c r="BC71" s="185"/>
      <c r="BD71" s="185"/>
      <c r="BE71" s="185"/>
      <c r="BF71" s="185"/>
      <c r="BG71" s="185"/>
      <c r="BH71" s="185"/>
      <c r="BI71" s="185"/>
      <c r="BJ71" s="185"/>
      <c r="BK71" s="185"/>
      <c r="BL71" s="185"/>
      <c r="BM71" s="185"/>
      <c r="BN71" s="185"/>
      <c r="BO71" s="185"/>
      <c r="BP71" s="185"/>
      <c r="BQ71" s="185"/>
      <c r="BR71" s="185"/>
      <c r="BS71" s="185"/>
      <c r="BT71" s="185"/>
      <c r="BU71" s="185"/>
      <c r="BV71" s="185"/>
      <c r="BW71" s="185"/>
      <c r="BX71" s="185"/>
      <c r="BY71" s="185"/>
      <c r="BZ71" s="185"/>
      <c r="CA71" s="185"/>
      <c r="CB71" s="185"/>
      <c r="CC71" s="185"/>
      <c r="CD71" s="185"/>
      <c r="CE71" s="185"/>
      <c r="CF71" s="185"/>
      <c r="CG71" s="185"/>
      <c r="CH71" s="185"/>
      <c r="CI71" s="185"/>
      <c r="CJ71" s="185"/>
      <c r="CK71" s="185"/>
      <c r="CL71" s="185"/>
      <c r="CM71" s="185"/>
      <c r="CN71" s="185"/>
      <c r="CO71" s="185"/>
      <c r="CP71" s="185"/>
      <c r="CQ71" s="185"/>
      <c r="CR71" s="185"/>
      <c r="CS71" s="185"/>
      <c r="CT71" s="185"/>
      <c r="CU71" s="185"/>
      <c r="CV71" s="185"/>
      <c r="CW71" s="185"/>
      <c r="CX71" s="185"/>
      <c r="CY71" s="185"/>
      <c r="CZ71" s="185"/>
      <c r="DA71" s="185"/>
      <c r="DB71" s="185"/>
      <c r="DC71" s="185"/>
      <c r="DD71" s="185"/>
      <c r="DE71" s="185"/>
      <c r="DF71" s="185"/>
      <c r="DG71" s="185"/>
      <c r="DH71" s="185"/>
      <c r="DI71" s="185"/>
      <c r="DJ71" s="185"/>
      <c r="DK71" s="185"/>
      <c r="DL71" s="185"/>
    </row>
    <row r="72" spans="1:116" s="38" customFormat="1" ht="30.75" customHeight="1">
      <c r="A72" s="212" t="s">
        <v>149</v>
      </c>
      <c r="B72" s="212"/>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c r="CS72" s="212"/>
      <c r="CT72" s="212"/>
      <c r="CU72" s="212"/>
      <c r="CV72" s="212"/>
      <c r="CW72" s="212"/>
      <c r="CX72" s="212"/>
      <c r="CY72" s="212"/>
      <c r="CZ72" s="212"/>
      <c r="DA72" s="212"/>
      <c r="DB72" s="212"/>
      <c r="DC72" s="212"/>
      <c r="DD72" s="212"/>
      <c r="DE72" s="212"/>
      <c r="DF72" s="212"/>
      <c r="DG72" s="212"/>
      <c r="DH72" s="212"/>
      <c r="DI72" s="212"/>
      <c r="DJ72" s="212"/>
      <c r="DK72" s="212"/>
      <c r="DL72" s="212"/>
    </row>
    <row r="73" spans="1:116" ht="19.5" customHeight="1">
      <c r="A73" s="32"/>
      <c r="B73" s="33"/>
      <c r="C73" s="33"/>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U73" s="32"/>
      <c r="BV73" s="32"/>
      <c r="BZ73" s="35" t="s">
        <v>45</v>
      </c>
      <c r="CL73" s="35"/>
    </row>
    <row r="74" spans="1:116" ht="19.5" customHeight="1">
      <c r="A74" s="32"/>
      <c r="B74" s="33"/>
      <c r="C74" s="187"/>
      <c r="D74" s="187"/>
      <c r="E74" s="187"/>
      <c r="F74" s="187"/>
      <c r="G74" s="44" t="s">
        <v>46</v>
      </c>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t="s">
        <v>47</v>
      </c>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175" t="s">
        <v>48</v>
      </c>
      <c r="BN74" s="175"/>
      <c r="BO74" s="175"/>
      <c r="BP74" s="175"/>
      <c r="BQ74" s="175"/>
      <c r="BR74" s="175"/>
      <c r="BS74" s="175"/>
      <c r="BT74" s="175" t="s">
        <v>62</v>
      </c>
      <c r="BU74" s="175"/>
      <c r="BV74" s="175"/>
      <c r="BW74" s="175"/>
      <c r="BX74" s="175"/>
      <c r="BY74" s="175"/>
      <c r="BZ74" s="175"/>
      <c r="CA74"/>
      <c r="CB74"/>
      <c r="CC74"/>
      <c r="CD74"/>
      <c r="CE74"/>
      <c r="CF74"/>
    </row>
    <row r="75" spans="1:116" ht="37.5" customHeight="1">
      <c r="A75" s="33"/>
      <c r="B75" s="33"/>
      <c r="C75" s="187"/>
      <c r="D75" s="187"/>
      <c r="E75" s="187"/>
      <c r="F75" s="187"/>
      <c r="G75" s="175" t="s">
        <v>49</v>
      </c>
      <c r="H75" s="175"/>
      <c r="I75" s="175"/>
      <c r="J75" s="175"/>
      <c r="K75" s="175"/>
      <c r="L75" s="175" t="s">
        <v>76</v>
      </c>
      <c r="M75" s="175"/>
      <c r="N75" s="175"/>
      <c r="O75" s="175"/>
      <c r="P75" s="175"/>
      <c r="Q75" s="175"/>
      <c r="R75" s="175"/>
      <c r="S75" s="175"/>
      <c r="T75" s="175" t="s">
        <v>50</v>
      </c>
      <c r="U75" s="175"/>
      <c r="V75" s="175"/>
      <c r="W75" s="175"/>
      <c r="X75" s="175"/>
      <c r="Y75" s="175"/>
      <c r="Z75" s="175"/>
      <c r="AA75" s="175"/>
      <c r="AB75" s="175"/>
      <c r="AC75" s="175"/>
      <c r="AD75" s="175"/>
      <c r="AE75" s="175"/>
      <c r="AF75" s="175"/>
      <c r="AG75" s="175"/>
      <c r="AH75" s="175"/>
      <c r="AI75" s="175"/>
      <c r="AJ75" s="175" t="s">
        <v>49</v>
      </c>
      <c r="AK75" s="175"/>
      <c r="AL75" s="175"/>
      <c r="AM75" s="175"/>
      <c r="AN75" s="175"/>
      <c r="AO75" s="175" t="s">
        <v>150</v>
      </c>
      <c r="AP75" s="175"/>
      <c r="AQ75" s="175"/>
      <c r="AR75" s="175"/>
      <c r="AS75" s="175"/>
      <c r="AT75" s="175"/>
      <c r="AU75" s="175"/>
      <c r="AV75" s="175"/>
      <c r="AW75" s="175" t="s">
        <v>50</v>
      </c>
      <c r="AX75" s="175"/>
      <c r="AY75" s="175"/>
      <c r="AZ75" s="175"/>
      <c r="BA75" s="175"/>
      <c r="BB75" s="175"/>
      <c r="BC75" s="175"/>
      <c r="BD75" s="175"/>
      <c r="BE75" s="175"/>
      <c r="BF75" s="175"/>
      <c r="BG75" s="175"/>
      <c r="BH75" s="175"/>
      <c r="BI75" s="175"/>
      <c r="BJ75" s="175"/>
      <c r="BK75" s="175"/>
      <c r="BL75" s="175"/>
      <c r="BM75" s="175"/>
      <c r="BN75" s="175"/>
      <c r="BO75" s="175"/>
      <c r="BP75" s="175"/>
      <c r="BQ75" s="175"/>
      <c r="BR75" s="175"/>
      <c r="BS75" s="175"/>
      <c r="BT75" s="175"/>
      <c r="BU75" s="175"/>
      <c r="BV75" s="175"/>
      <c r="BW75" s="175"/>
      <c r="BX75" s="175"/>
      <c r="BY75" s="175"/>
      <c r="BZ75" s="175"/>
      <c r="CA75"/>
      <c r="CB75"/>
      <c r="CC75"/>
      <c r="CD75"/>
      <c r="CE75"/>
      <c r="CF75"/>
    </row>
    <row r="76" spans="1:116" ht="37.5" customHeight="1">
      <c r="A76" s="33"/>
      <c r="B76" s="33"/>
      <c r="C76" s="187"/>
      <c r="D76" s="187"/>
      <c r="E76" s="187"/>
      <c r="F76" s="187"/>
      <c r="G76" s="175"/>
      <c r="H76" s="175"/>
      <c r="I76" s="175"/>
      <c r="J76" s="175"/>
      <c r="K76" s="175"/>
      <c r="L76" s="175"/>
      <c r="M76" s="175"/>
      <c r="N76" s="175"/>
      <c r="O76" s="175"/>
      <c r="P76" s="175"/>
      <c r="Q76" s="175"/>
      <c r="R76" s="175"/>
      <c r="S76" s="175"/>
      <c r="T76" s="45" t="s">
        <v>51</v>
      </c>
      <c r="U76" s="45"/>
      <c r="V76" s="45"/>
      <c r="W76" s="45"/>
      <c r="X76" s="45"/>
      <c r="Y76" s="45"/>
      <c r="Z76" s="45"/>
      <c r="AA76" s="211" t="s">
        <v>151</v>
      </c>
      <c r="AB76" s="211"/>
      <c r="AC76" s="211"/>
      <c r="AD76" s="211"/>
      <c r="AE76" s="211"/>
      <c r="AF76" s="211"/>
      <c r="AG76" s="211"/>
      <c r="AH76" s="211"/>
      <c r="AI76" s="211"/>
      <c r="AJ76" s="175"/>
      <c r="AK76" s="175"/>
      <c r="AL76" s="175"/>
      <c r="AM76" s="175"/>
      <c r="AN76" s="175"/>
      <c r="AO76" s="175"/>
      <c r="AP76" s="175"/>
      <c r="AQ76" s="175"/>
      <c r="AR76" s="175"/>
      <c r="AS76" s="175"/>
      <c r="AT76" s="175"/>
      <c r="AU76" s="175"/>
      <c r="AV76" s="175"/>
      <c r="AW76" s="45" t="s">
        <v>51</v>
      </c>
      <c r="AX76" s="45"/>
      <c r="AY76" s="45"/>
      <c r="AZ76" s="45"/>
      <c r="BA76" s="45"/>
      <c r="BB76" s="45"/>
      <c r="BC76" s="45"/>
      <c r="BD76" s="211" t="s">
        <v>85</v>
      </c>
      <c r="BE76" s="211"/>
      <c r="BF76" s="211"/>
      <c r="BG76" s="211"/>
      <c r="BH76" s="211"/>
      <c r="BI76" s="211"/>
      <c r="BJ76" s="211"/>
      <c r="BK76" s="211"/>
      <c r="BL76" s="211"/>
      <c r="BM76" s="175"/>
      <c r="BN76" s="175"/>
      <c r="BO76" s="175"/>
      <c r="BP76" s="175"/>
      <c r="BQ76" s="175"/>
      <c r="BR76" s="175"/>
      <c r="BS76" s="175"/>
      <c r="BT76" s="175"/>
      <c r="BU76" s="175"/>
      <c r="BV76" s="175"/>
      <c r="BW76" s="175"/>
      <c r="BX76" s="175"/>
      <c r="BY76" s="175"/>
      <c r="BZ76" s="175"/>
      <c r="CA76"/>
      <c r="CB76"/>
      <c r="CC76"/>
      <c r="CD76"/>
      <c r="CE76"/>
      <c r="CF76"/>
    </row>
    <row r="77" spans="1:116" ht="37.5" customHeight="1">
      <c r="A77" s="33"/>
      <c r="B77" s="33"/>
      <c r="C77" s="187">
        <v>1</v>
      </c>
      <c r="D77" s="187"/>
      <c r="E77" s="187"/>
      <c r="F77" s="187"/>
      <c r="G77" s="200">
        <v>12</v>
      </c>
      <c r="H77" s="200"/>
      <c r="I77" s="200"/>
      <c r="J77" s="200"/>
      <c r="K77" s="200"/>
      <c r="L77" s="213">
        <v>200000</v>
      </c>
      <c r="M77" s="213"/>
      <c r="N77" s="213"/>
      <c r="O77" s="213"/>
      <c r="P77" s="213"/>
      <c r="Q77" s="213"/>
      <c r="R77" s="213"/>
      <c r="S77" s="213"/>
      <c r="T77" s="214"/>
      <c r="U77" s="214"/>
      <c r="V77" s="214"/>
      <c r="W77" s="214"/>
      <c r="X77" s="214"/>
      <c r="Y77" s="214"/>
      <c r="Z77" s="214"/>
      <c r="AA77" s="215">
        <f>G77*L77</f>
        <v>2400000</v>
      </c>
      <c r="AB77" s="215"/>
      <c r="AC77" s="215"/>
      <c r="AD77" s="215"/>
      <c r="AE77" s="215"/>
      <c r="AF77" s="215"/>
      <c r="AG77" s="215"/>
      <c r="AH77" s="215"/>
      <c r="AI77" s="215"/>
      <c r="AJ77" s="200"/>
      <c r="AK77" s="200"/>
      <c r="AL77" s="200"/>
      <c r="AM77" s="200"/>
      <c r="AN77" s="200"/>
      <c r="AO77" s="213"/>
      <c r="AP77" s="213"/>
      <c r="AQ77" s="213"/>
      <c r="AR77" s="213"/>
      <c r="AS77" s="213"/>
      <c r="AT77" s="213"/>
      <c r="AU77" s="213"/>
      <c r="AV77" s="213"/>
      <c r="AW77" s="214"/>
      <c r="AX77" s="214"/>
      <c r="AY77" s="214"/>
      <c r="AZ77" s="214"/>
      <c r="BA77" s="214"/>
      <c r="BB77" s="214"/>
      <c r="BC77" s="214"/>
      <c r="BD77" s="215">
        <f>AJ77*AO77</f>
        <v>0</v>
      </c>
      <c r="BE77" s="215"/>
      <c r="BF77" s="215"/>
      <c r="BG77" s="215"/>
      <c r="BH77" s="215"/>
      <c r="BI77" s="215"/>
      <c r="BJ77" s="215"/>
      <c r="BK77" s="215"/>
      <c r="BL77" s="215"/>
      <c r="BM77" s="190">
        <f>BD77-AA77</f>
        <v>-2400000</v>
      </c>
      <c r="BN77" s="190"/>
      <c r="BO77" s="190"/>
      <c r="BP77" s="190"/>
      <c r="BQ77" s="190"/>
      <c r="BR77" s="190"/>
      <c r="BS77" s="190"/>
      <c r="BT77" s="232" t="s">
        <v>162</v>
      </c>
      <c r="BU77" s="232"/>
      <c r="BV77" s="232"/>
      <c r="BW77" s="232"/>
      <c r="BX77" s="232"/>
      <c r="BY77" s="232"/>
      <c r="BZ77" s="232"/>
      <c r="CA77"/>
      <c r="CB77"/>
      <c r="CC77"/>
      <c r="CD77"/>
      <c r="CE77"/>
      <c r="CF77"/>
    </row>
    <row r="78" spans="1:116" ht="37.5" customHeight="1">
      <c r="A78" s="33"/>
      <c r="B78" s="33"/>
      <c r="C78" s="187">
        <v>2</v>
      </c>
      <c r="D78" s="187"/>
      <c r="E78" s="187"/>
      <c r="F78" s="187"/>
      <c r="G78" s="200"/>
      <c r="H78" s="200"/>
      <c r="I78" s="200"/>
      <c r="J78" s="200"/>
      <c r="K78" s="200"/>
      <c r="L78" s="213"/>
      <c r="M78" s="213"/>
      <c r="N78" s="213"/>
      <c r="O78" s="213"/>
      <c r="P78" s="213"/>
      <c r="Q78" s="213"/>
      <c r="R78" s="213"/>
      <c r="S78" s="213"/>
      <c r="T78" s="214"/>
      <c r="U78" s="214"/>
      <c r="V78" s="214"/>
      <c r="W78" s="214"/>
      <c r="X78" s="214"/>
      <c r="Y78" s="214"/>
      <c r="Z78" s="214"/>
      <c r="AA78" s="215">
        <f>G78*L78</f>
        <v>0</v>
      </c>
      <c r="AB78" s="215"/>
      <c r="AC78" s="215"/>
      <c r="AD78" s="215"/>
      <c r="AE78" s="215"/>
      <c r="AF78" s="215"/>
      <c r="AG78" s="215"/>
      <c r="AH78" s="215"/>
      <c r="AI78" s="215"/>
      <c r="AJ78" s="200"/>
      <c r="AK78" s="200"/>
      <c r="AL78" s="200"/>
      <c r="AM78" s="200"/>
      <c r="AN78" s="200"/>
      <c r="AO78" s="213"/>
      <c r="AP78" s="213"/>
      <c r="AQ78" s="213"/>
      <c r="AR78" s="213"/>
      <c r="AS78" s="213"/>
      <c r="AT78" s="213"/>
      <c r="AU78" s="213"/>
      <c r="AV78" s="213"/>
      <c r="AW78" s="214"/>
      <c r="AX78" s="214"/>
      <c r="AY78" s="214"/>
      <c r="AZ78" s="214"/>
      <c r="BA78" s="214"/>
      <c r="BB78" s="214"/>
      <c r="BC78" s="214"/>
      <c r="BD78" s="215">
        <f>AJ78*AO78</f>
        <v>0</v>
      </c>
      <c r="BE78" s="215"/>
      <c r="BF78" s="215"/>
      <c r="BG78" s="215"/>
      <c r="BH78" s="215"/>
      <c r="BI78" s="215"/>
      <c r="BJ78" s="215"/>
      <c r="BK78" s="215"/>
      <c r="BL78" s="215"/>
      <c r="BM78" s="190">
        <f>BD78-AA78</f>
        <v>0</v>
      </c>
      <c r="BN78" s="190"/>
      <c r="BO78" s="190"/>
      <c r="BP78" s="190"/>
      <c r="BQ78" s="190"/>
      <c r="BR78" s="190"/>
      <c r="BS78" s="190"/>
      <c r="BT78" s="232"/>
      <c r="BU78" s="232"/>
      <c r="BV78" s="232"/>
      <c r="BW78" s="232"/>
      <c r="BX78" s="232"/>
      <c r="BY78" s="232"/>
      <c r="BZ78" s="232"/>
      <c r="CA78"/>
      <c r="CB78"/>
      <c r="CC78"/>
      <c r="CD78"/>
      <c r="CE78"/>
      <c r="CF78"/>
    </row>
    <row r="79" spans="1:116" ht="37.5" customHeight="1">
      <c r="A79" s="33"/>
      <c r="B79" s="33"/>
      <c r="C79" s="187">
        <v>3</v>
      </c>
      <c r="D79" s="187"/>
      <c r="E79" s="187"/>
      <c r="F79" s="187"/>
      <c r="G79" s="200"/>
      <c r="H79" s="200"/>
      <c r="I79" s="200"/>
      <c r="J79" s="200"/>
      <c r="K79" s="200"/>
      <c r="L79" s="213"/>
      <c r="M79" s="213"/>
      <c r="N79" s="213"/>
      <c r="O79" s="213"/>
      <c r="P79" s="213"/>
      <c r="Q79" s="213"/>
      <c r="R79" s="213"/>
      <c r="S79" s="213"/>
      <c r="T79" s="214"/>
      <c r="U79" s="214"/>
      <c r="V79" s="214"/>
      <c r="W79" s="214"/>
      <c r="X79" s="214"/>
      <c r="Y79" s="214"/>
      <c r="Z79" s="214"/>
      <c r="AA79" s="215">
        <f>G79*L79</f>
        <v>0</v>
      </c>
      <c r="AB79" s="215"/>
      <c r="AC79" s="215"/>
      <c r="AD79" s="215"/>
      <c r="AE79" s="215"/>
      <c r="AF79" s="215"/>
      <c r="AG79" s="215"/>
      <c r="AH79" s="215"/>
      <c r="AI79" s="215"/>
      <c r="AJ79" s="200"/>
      <c r="AK79" s="200"/>
      <c r="AL79" s="200"/>
      <c r="AM79" s="200"/>
      <c r="AN79" s="200"/>
      <c r="AO79" s="213"/>
      <c r="AP79" s="213"/>
      <c r="AQ79" s="213"/>
      <c r="AR79" s="213"/>
      <c r="AS79" s="213"/>
      <c r="AT79" s="213"/>
      <c r="AU79" s="213"/>
      <c r="AV79" s="213"/>
      <c r="AW79" s="214"/>
      <c r="AX79" s="214"/>
      <c r="AY79" s="214"/>
      <c r="AZ79" s="214"/>
      <c r="BA79" s="214"/>
      <c r="BB79" s="214"/>
      <c r="BC79" s="214"/>
      <c r="BD79" s="215">
        <f>AJ79*AO79</f>
        <v>0</v>
      </c>
      <c r="BE79" s="215"/>
      <c r="BF79" s="215"/>
      <c r="BG79" s="215"/>
      <c r="BH79" s="215"/>
      <c r="BI79" s="215"/>
      <c r="BJ79" s="215"/>
      <c r="BK79" s="215"/>
      <c r="BL79" s="215"/>
      <c r="BM79" s="190">
        <f>BD79-AA79</f>
        <v>0</v>
      </c>
      <c r="BN79" s="190"/>
      <c r="BO79" s="190"/>
      <c r="BP79" s="190"/>
      <c r="BQ79" s="190"/>
      <c r="BR79" s="190"/>
      <c r="BS79" s="190"/>
      <c r="BT79" s="232"/>
      <c r="BU79" s="232"/>
      <c r="BV79" s="232"/>
      <c r="BW79" s="232"/>
      <c r="BX79" s="232"/>
      <c r="BY79" s="232"/>
      <c r="BZ79" s="232"/>
      <c r="CA79"/>
      <c r="CB79"/>
      <c r="CC79"/>
      <c r="CD79"/>
      <c r="CE79"/>
      <c r="CF79"/>
    </row>
    <row r="80" spans="1:116" ht="37.5" customHeight="1">
      <c r="A80" s="33"/>
      <c r="B80" s="33"/>
      <c r="C80" s="187"/>
      <c r="D80" s="187"/>
      <c r="E80" s="187"/>
      <c r="F80" s="187"/>
      <c r="G80" s="44" t="s">
        <v>17</v>
      </c>
      <c r="H80" s="44"/>
      <c r="I80" s="44"/>
      <c r="J80" s="44"/>
      <c r="K80" s="44"/>
      <c r="L80" s="44"/>
      <c r="M80" s="44"/>
      <c r="N80" s="44"/>
      <c r="O80" s="44"/>
      <c r="P80" s="44"/>
      <c r="Q80" s="44"/>
      <c r="R80" s="44"/>
      <c r="S80" s="44"/>
      <c r="T80" s="214"/>
      <c r="U80" s="214"/>
      <c r="V80" s="214"/>
      <c r="W80" s="214"/>
      <c r="X80" s="214"/>
      <c r="Y80" s="214"/>
      <c r="Z80" s="214"/>
      <c r="AA80" s="216">
        <f>SUM(AA77:AI79)</f>
        <v>2400000</v>
      </c>
      <c r="AB80" s="216"/>
      <c r="AC80" s="216"/>
      <c r="AD80" s="216"/>
      <c r="AE80" s="216"/>
      <c r="AF80" s="216"/>
      <c r="AG80" s="216"/>
      <c r="AH80" s="216"/>
      <c r="AI80" s="216"/>
      <c r="AJ80" s="187" t="s">
        <v>152</v>
      </c>
      <c r="AK80" s="187"/>
      <c r="AL80" s="187"/>
      <c r="AM80" s="187"/>
      <c r="AN80" s="187"/>
      <c r="AO80" s="187"/>
      <c r="AP80" s="187"/>
      <c r="AQ80" s="187"/>
      <c r="AR80" s="187"/>
      <c r="AS80" s="187"/>
      <c r="AT80" s="187"/>
      <c r="AU80" s="187"/>
      <c r="AV80" s="187"/>
      <c r="AW80" s="214"/>
      <c r="AX80" s="214"/>
      <c r="AY80" s="214"/>
      <c r="AZ80" s="214"/>
      <c r="BA80" s="214"/>
      <c r="BB80" s="214"/>
      <c r="BC80" s="214"/>
      <c r="BD80" s="216">
        <f>SUM(BD77:BL79)</f>
        <v>0</v>
      </c>
      <c r="BE80" s="216"/>
      <c r="BF80" s="216"/>
      <c r="BG80" s="216"/>
      <c r="BH80" s="216"/>
      <c r="BI80" s="216"/>
      <c r="BJ80" s="216"/>
      <c r="BK80" s="216"/>
      <c r="BL80" s="216"/>
      <c r="BM80" s="201">
        <f>SUM(BM77:BS79)</f>
        <v>-2400000</v>
      </c>
      <c r="BN80" s="202"/>
      <c r="BO80" s="202"/>
      <c r="BP80" s="202"/>
      <c r="BQ80" s="202"/>
      <c r="BR80" s="202"/>
      <c r="BS80" s="202"/>
      <c r="CA80"/>
      <c r="CB80"/>
      <c r="CC80"/>
      <c r="CD80"/>
      <c r="CE80"/>
      <c r="CF80"/>
    </row>
    <row r="81" spans="1:116" ht="32.25" customHeight="1">
      <c r="A81" s="33"/>
      <c r="B81" s="33"/>
      <c r="C81" s="187" t="s">
        <v>52</v>
      </c>
      <c r="D81" s="187"/>
      <c r="E81" s="187"/>
      <c r="F81" s="187"/>
      <c r="G81" s="200" t="s">
        <v>158</v>
      </c>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0"/>
      <c r="AL81" s="200"/>
      <c r="AM81" s="200"/>
      <c r="AN81" s="200"/>
      <c r="AO81" s="200"/>
      <c r="AP81" s="200"/>
      <c r="AQ81" s="200"/>
      <c r="AR81" s="200"/>
      <c r="AS81" s="200"/>
      <c r="AT81" s="200"/>
      <c r="AU81" s="200"/>
      <c r="AV81" s="200"/>
      <c r="AW81" s="200"/>
      <c r="AX81" s="200"/>
      <c r="AY81" s="200"/>
      <c r="AZ81" s="200"/>
      <c r="BA81" s="200"/>
      <c r="BB81" s="200"/>
      <c r="BC81" s="200"/>
      <c r="BD81" s="200"/>
      <c r="BE81" s="200"/>
      <c r="BF81" s="200"/>
      <c r="BG81" s="200"/>
      <c r="BH81" s="200"/>
      <c r="BI81" s="200"/>
      <c r="BJ81" s="200"/>
      <c r="BK81" s="200"/>
      <c r="BL81" s="200"/>
      <c r="BM81" s="200"/>
      <c r="BN81" s="200"/>
      <c r="BO81" s="200"/>
      <c r="BP81" s="200"/>
      <c r="BQ81" s="200"/>
      <c r="BR81" s="200"/>
      <c r="BS81" s="200"/>
      <c r="CA81"/>
      <c r="CB81"/>
      <c r="CC81"/>
      <c r="CD81"/>
      <c r="CE81"/>
      <c r="CF81"/>
    </row>
    <row r="82" spans="1:116" ht="18" customHeight="1">
      <c r="A82" s="39"/>
      <c r="B82" s="39"/>
      <c r="C82" s="39"/>
      <c r="D82" s="39"/>
      <c r="E82" s="39"/>
      <c r="F82" s="39"/>
      <c r="G82" s="39"/>
      <c r="H82" s="39"/>
      <c r="I82" s="39"/>
      <c r="J82" s="39"/>
      <c r="K82" s="39"/>
      <c r="L82" s="39"/>
      <c r="M82" s="39"/>
      <c r="N82" s="39"/>
      <c r="O82" s="39"/>
      <c r="P82" s="39"/>
      <c r="Q82" s="39"/>
      <c r="R82" s="39"/>
      <c r="S82" s="39"/>
      <c r="T82" s="39"/>
      <c r="U82" s="39"/>
      <c r="V82" s="39"/>
      <c r="W82" s="39"/>
      <c r="X82" s="46"/>
      <c r="Y82" s="46"/>
      <c r="Z82" s="46"/>
      <c r="AA82" s="46"/>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1"/>
      <c r="BA82" s="41"/>
      <c r="BB82" s="41"/>
      <c r="BC82" s="41"/>
      <c r="BD82" s="41"/>
      <c r="BE82" s="41"/>
      <c r="BF82" s="41"/>
      <c r="BU82" s="39"/>
      <c r="BV82" s="39"/>
    </row>
    <row r="83" spans="1:116" s="38" customFormat="1" ht="18" customHeight="1">
      <c r="A83" s="185" t="s">
        <v>68</v>
      </c>
      <c r="B83" s="185"/>
      <c r="C83" s="185"/>
      <c r="D83" s="185"/>
      <c r="E83" s="185"/>
      <c r="F83" s="185"/>
      <c r="G83" s="185"/>
      <c r="H83" s="185"/>
      <c r="I83" s="185"/>
      <c r="J83" s="185"/>
      <c r="K83" s="185"/>
      <c r="L83" s="185"/>
      <c r="M83" s="185"/>
      <c r="N83" s="185"/>
      <c r="O83" s="185"/>
      <c r="P83" s="185"/>
      <c r="Q83" s="185"/>
      <c r="R83" s="185"/>
      <c r="S83" s="185"/>
      <c r="T83" s="185"/>
      <c r="U83" s="185"/>
      <c r="V83" s="185"/>
      <c r="W83" s="185"/>
      <c r="X83" s="185"/>
      <c r="Y83" s="185"/>
      <c r="Z83" s="185"/>
      <c r="AA83" s="185"/>
      <c r="AB83" s="185"/>
      <c r="AC83" s="185"/>
      <c r="AD83" s="185"/>
      <c r="AE83" s="185"/>
      <c r="AF83" s="185"/>
      <c r="AG83" s="185"/>
      <c r="AH83" s="185"/>
      <c r="AI83" s="185"/>
      <c r="AJ83" s="185"/>
      <c r="AK83" s="185"/>
      <c r="AL83" s="185"/>
      <c r="AM83" s="185"/>
      <c r="AN83" s="185"/>
      <c r="AO83" s="185"/>
      <c r="AP83" s="185"/>
      <c r="AQ83" s="185"/>
      <c r="AR83" s="185"/>
      <c r="AS83" s="185"/>
      <c r="AT83" s="185"/>
      <c r="AU83" s="185"/>
      <c r="AV83" s="185"/>
      <c r="AW83" s="185"/>
      <c r="AX83" s="185"/>
      <c r="AY83" s="185"/>
      <c r="AZ83" s="185"/>
      <c r="BA83" s="185"/>
      <c r="BB83" s="185"/>
      <c r="BC83" s="185"/>
      <c r="BD83" s="185"/>
      <c r="BE83" s="185"/>
      <c r="BF83" s="185"/>
      <c r="BG83" s="185"/>
      <c r="BH83" s="48"/>
      <c r="DF83" s="124"/>
      <c r="DG83" s="124"/>
      <c r="DH83" s="124"/>
      <c r="DI83" s="124"/>
      <c r="DJ83" s="124"/>
      <c r="DK83" s="124"/>
      <c r="DL83" s="124"/>
    </row>
    <row r="84" spans="1:116" s="38" customFormat="1" ht="30.75" customHeight="1">
      <c r="A84" s="217" t="s">
        <v>153</v>
      </c>
      <c r="B84" s="217"/>
      <c r="C84" s="217"/>
      <c r="D84" s="217"/>
      <c r="E84" s="217"/>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17"/>
      <c r="AL84" s="217"/>
      <c r="AM84" s="217"/>
      <c r="AN84" s="217"/>
      <c r="AO84" s="217"/>
      <c r="AP84" s="217"/>
      <c r="AQ84" s="217"/>
      <c r="AR84" s="217"/>
      <c r="AS84" s="217"/>
      <c r="AT84" s="217"/>
      <c r="AU84" s="217"/>
      <c r="AV84" s="217"/>
      <c r="AW84" s="217"/>
      <c r="AX84" s="217"/>
      <c r="AY84" s="217"/>
      <c r="AZ84" s="217"/>
      <c r="BA84" s="217"/>
      <c r="BB84" s="217"/>
      <c r="BC84" s="217"/>
      <c r="BD84" s="217"/>
      <c r="BE84" s="217"/>
      <c r="BF84" s="217"/>
      <c r="BG84" s="217"/>
      <c r="BH84" s="217"/>
      <c r="BI84" s="217"/>
      <c r="BJ84" s="217"/>
      <c r="BK84" s="217"/>
      <c r="BL84" s="217"/>
      <c r="BM84" s="217"/>
      <c r="BN84" s="217"/>
      <c r="BO84" s="217"/>
      <c r="BP84" s="217"/>
      <c r="BQ84" s="217"/>
      <c r="BR84" s="217"/>
      <c r="BS84" s="217"/>
      <c r="BT84" s="217"/>
      <c r="BU84" s="217"/>
      <c r="BV84" s="217"/>
      <c r="BW84" s="217"/>
      <c r="BX84" s="217"/>
      <c r="BY84" s="217"/>
      <c r="BZ84" s="217"/>
      <c r="CA84" s="217"/>
      <c r="CB84" s="217"/>
      <c r="CC84" s="217"/>
      <c r="CD84" s="217"/>
      <c r="CE84" s="217"/>
      <c r="CF84" s="217"/>
      <c r="CG84" s="217"/>
      <c r="CH84" s="217"/>
      <c r="CI84" s="217"/>
      <c r="CJ84" s="217"/>
      <c r="CK84" s="217"/>
      <c r="CL84" s="217"/>
      <c r="CM84" s="217"/>
      <c r="CN84" s="217"/>
      <c r="CO84" s="217"/>
      <c r="CP84" s="217"/>
      <c r="CQ84" s="217"/>
      <c r="CR84" s="217"/>
      <c r="CS84" s="217"/>
      <c r="CT84" s="217"/>
      <c r="CU84" s="217"/>
      <c r="CV84" s="217"/>
      <c r="CW84" s="217"/>
      <c r="CX84" s="217"/>
      <c r="CY84" s="217"/>
      <c r="CZ84" s="217"/>
      <c r="DA84" s="217"/>
      <c r="DB84" s="217"/>
      <c r="DC84" s="217"/>
      <c r="DD84" s="217"/>
      <c r="DE84" s="217"/>
      <c r="DF84" s="217"/>
      <c r="DG84" s="217"/>
      <c r="DH84" s="217"/>
      <c r="DI84" s="217"/>
      <c r="DJ84" s="217"/>
      <c r="DK84" s="217"/>
      <c r="DL84" s="217"/>
    </row>
    <row r="85" spans="1:116" ht="18" customHeight="1">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5"/>
      <c r="BU85" s="33"/>
      <c r="BV85" s="33"/>
      <c r="BZ85" s="35" t="s">
        <v>45</v>
      </c>
    </row>
    <row r="86" spans="1:116" ht="19.5" customHeight="1">
      <c r="A86" s="32"/>
      <c r="B86" s="33"/>
      <c r="C86" s="187"/>
      <c r="D86" s="187"/>
      <c r="E86" s="187"/>
      <c r="F86" s="187"/>
      <c r="G86" s="44" t="s">
        <v>46</v>
      </c>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t="s">
        <v>47</v>
      </c>
      <c r="AK86" s="44"/>
      <c r="AL86" s="44"/>
      <c r="AM86" s="44"/>
      <c r="AN86" s="44"/>
      <c r="AO86" s="44"/>
      <c r="AP86" s="44"/>
      <c r="AQ86" s="44"/>
      <c r="AR86" s="44"/>
      <c r="AS86" s="44"/>
      <c r="AT86" s="44"/>
      <c r="AU86" s="44"/>
      <c r="AV86" s="44"/>
      <c r="AW86" s="44"/>
      <c r="AX86" s="44"/>
      <c r="AY86" s="44"/>
      <c r="AZ86" s="44"/>
      <c r="BA86" s="44"/>
      <c r="BB86" s="44"/>
      <c r="BC86" s="44"/>
      <c r="BD86" s="44"/>
      <c r="BE86" s="44"/>
      <c r="BF86" s="44"/>
      <c r="BG86" s="44"/>
      <c r="BH86" s="44"/>
      <c r="BI86" s="44"/>
      <c r="BJ86" s="44"/>
      <c r="BK86" s="44"/>
      <c r="BL86" s="44"/>
      <c r="BM86" s="175" t="s">
        <v>48</v>
      </c>
      <c r="BN86" s="175"/>
      <c r="BO86" s="175"/>
      <c r="BP86" s="175"/>
      <c r="BQ86" s="175"/>
      <c r="BR86" s="175"/>
      <c r="BS86" s="175"/>
      <c r="BT86" s="175" t="s">
        <v>62</v>
      </c>
      <c r="BU86" s="175"/>
      <c r="BV86" s="175"/>
      <c r="BW86" s="175"/>
      <c r="BX86" s="175"/>
      <c r="BY86" s="175"/>
      <c r="BZ86" s="175"/>
      <c r="CA86"/>
      <c r="CB86"/>
      <c r="CC86"/>
      <c r="CD86"/>
      <c r="CE86"/>
      <c r="CF86"/>
    </row>
    <row r="87" spans="1:116" ht="37.5" customHeight="1">
      <c r="A87" s="33"/>
      <c r="B87" s="33"/>
      <c r="C87" s="187"/>
      <c r="D87" s="187"/>
      <c r="E87" s="187"/>
      <c r="F87" s="187"/>
      <c r="G87" s="175" t="s">
        <v>154</v>
      </c>
      <c r="H87" s="175"/>
      <c r="I87" s="175"/>
      <c r="J87" s="175"/>
      <c r="K87" s="175"/>
      <c r="L87" s="175" t="s">
        <v>155</v>
      </c>
      <c r="M87" s="175"/>
      <c r="N87" s="175"/>
      <c r="O87" s="175"/>
      <c r="P87" s="175"/>
      <c r="Q87" s="175"/>
      <c r="R87" s="175"/>
      <c r="S87" s="175"/>
      <c r="T87" s="175" t="s">
        <v>50</v>
      </c>
      <c r="U87" s="175"/>
      <c r="V87" s="175"/>
      <c r="W87" s="175"/>
      <c r="X87" s="175"/>
      <c r="Y87" s="175"/>
      <c r="Z87" s="175"/>
      <c r="AA87" s="175"/>
      <c r="AB87" s="175"/>
      <c r="AC87" s="175"/>
      <c r="AD87" s="175"/>
      <c r="AE87" s="175"/>
      <c r="AF87" s="175"/>
      <c r="AG87" s="175"/>
      <c r="AH87" s="175"/>
      <c r="AI87" s="175"/>
      <c r="AJ87" s="175" t="s">
        <v>154</v>
      </c>
      <c r="AK87" s="175"/>
      <c r="AL87" s="175"/>
      <c r="AM87" s="175"/>
      <c r="AN87" s="175"/>
      <c r="AO87" s="175" t="s">
        <v>155</v>
      </c>
      <c r="AP87" s="175"/>
      <c r="AQ87" s="175"/>
      <c r="AR87" s="175"/>
      <c r="AS87" s="175"/>
      <c r="AT87" s="175"/>
      <c r="AU87" s="175"/>
      <c r="AV87" s="175"/>
      <c r="AW87" s="175" t="s">
        <v>50</v>
      </c>
      <c r="AX87" s="175"/>
      <c r="AY87" s="175"/>
      <c r="AZ87" s="175"/>
      <c r="BA87" s="175"/>
      <c r="BB87" s="175"/>
      <c r="BC87" s="175"/>
      <c r="BD87" s="175"/>
      <c r="BE87" s="175"/>
      <c r="BF87" s="175"/>
      <c r="BG87" s="175"/>
      <c r="BH87" s="175"/>
      <c r="BI87" s="175"/>
      <c r="BJ87" s="175"/>
      <c r="BK87" s="175"/>
      <c r="BL87" s="175"/>
      <c r="BM87" s="175"/>
      <c r="BN87" s="175"/>
      <c r="BO87" s="175"/>
      <c r="BP87" s="175"/>
      <c r="BQ87" s="175"/>
      <c r="BR87" s="175"/>
      <c r="BS87" s="175"/>
      <c r="BT87" s="175"/>
      <c r="BU87" s="175"/>
      <c r="BV87" s="175"/>
      <c r="BW87" s="175"/>
      <c r="BX87" s="175"/>
      <c r="BY87" s="175"/>
      <c r="BZ87" s="175"/>
      <c r="CA87"/>
      <c r="CB87"/>
      <c r="CC87"/>
      <c r="CD87"/>
      <c r="CE87"/>
      <c r="CF87"/>
    </row>
    <row r="88" spans="1:116" ht="37.5" customHeight="1">
      <c r="A88" s="33"/>
      <c r="B88" s="33"/>
      <c r="C88" s="187"/>
      <c r="D88" s="187"/>
      <c r="E88" s="187"/>
      <c r="F88" s="187"/>
      <c r="G88" s="175"/>
      <c r="H88" s="175"/>
      <c r="I88" s="175"/>
      <c r="J88" s="175"/>
      <c r="K88" s="175"/>
      <c r="L88" s="175"/>
      <c r="M88" s="175"/>
      <c r="N88" s="175"/>
      <c r="O88" s="175"/>
      <c r="P88" s="175"/>
      <c r="Q88" s="175"/>
      <c r="R88" s="175"/>
      <c r="S88" s="175"/>
      <c r="T88" s="45" t="s">
        <v>51</v>
      </c>
      <c r="U88" s="45"/>
      <c r="V88" s="45"/>
      <c r="W88" s="45"/>
      <c r="X88" s="45"/>
      <c r="Y88" s="45"/>
      <c r="Z88" s="45"/>
      <c r="AA88" s="211" t="s">
        <v>85</v>
      </c>
      <c r="AB88" s="211"/>
      <c r="AC88" s="211"/>
      <c r="AD88" s="211"/>
      <c r="AE88" s="211"/>
      <c r="AF88" s="211"/>
      <c r="AG88" s="211"/>
      <c r="AH88" s="211"/>
      <c r="AI88" s="211"/>
      <c r="AJ88" s="175"/>
      <c r="AK88" s="175"/>
      <c r="AL88" s="175"/>
      <c r="AM88" s="175"/>
      <c r="AN88" s="175"/>
      <c r="AO88" s="175"/>
      <c r="AP88" s="175"/>
      <c r="AQ88" s="175"/>
      <c r="AR88" s="175"/>
      <c r="AS88" s="175"/>
      <c r="AT88" s="175"/>
      <c r="AU88" s="175"/>
      <c r="AV88" s="175"/>
      <c r="AW88" s="45" t="s">
        <v>51</v>
      </c>
      <c r="AX88" s="45"/>
      <c r="AY88" s="45"/>
      <c r="AZ88" s="45"/>
      <c r="BA88" s="45"/>
      <c r="BB88" s="45"/>
      <c r="BC88" s="45"/>
      <c r="BD88" s="211" t="s">
        <v>85</v>
      </c>
      <c r="BE88" s="211"/>
      <c r="BF88" s="211"/>
      <c r="BG88" s="211"/>
      <c r="BH88" s="211"/>
      <c r="BI88" s="211"/>
      <c r="BJ88" s="211"/>
      <c r="BK88" s="211"/>
      <c r="BL88" s="211"/>
      <c r="BM88" s="175"/>
      <c r="BN88" s="175"/>
      <c r="BO88" s="175"/>
      <c r="BP88" s="175"/>
      <c r="BQ88" s="175"/>
      <c r="BR88" s="175"/>
      <c r="BS88" s="175"/>
      <c r="BT88" s="175"/>
      <c r="BU88" s="175"/>
      <c r="BV88" s="175"/>
      <c r="BW88" s="175"/>
      <c r="BX88" s="175"/>
      <c r="BY88" s="175"/>
      <c r="BZ88" s="175"/>
      <c r="CA88"/>
      <c r="CB88"/>
      <c r="CC88"/>
      <c r="CD88"/>
      <c r="CE88"/>
      <c r="CF88"/>
    </row>
    <row r="89" spans="1:116" ht="37.5" customHeight="1">
      <c r="A89" s="33"/>
      <c r="B89" s="33"/>
      <c r="C89" s="187">
        <v>1</v>
      </c>
      <c r="D89" s="187"/>
      <c r="E89" s="187"/>
      <c r="F89" s="187"/>
      <c r="G89" s="200"/>
      <c r="H89" s="200"/>
      <c r="I89" s="200"/>
      <c r="J89" s="200"/>
      <c r="K89" s="200"/>
      <c r="L89" s="213"/>
      <c r="M89" s="213"/>
      <c r="N89" s="213"/>
      <c r="O89" s="213"/>
      <c r="P89" s="213"/>
      <c r="Q89" s="213"/>
      <c r="R89" s="213"/>
      <c r="S89" s="213"/>
      <c r="T89" s="214"/>
      <c r="U89" s="214"/>
      <c r="V89" s="214"/>
      <c r="W89" s="214"/>
      <c r="X89" s="214"/>
      <c r="Y89" s="214"/>
      <c r="Z89" s="214"/>
      <c r="AA89" s="215">
        <f>G89*L89</f>
        <v>0</v>
      </c>
      <c r="AB89" s="215"/>
      <c r="AC89" s="215"/>
      <c r="AD89" s="215"/>
      <c r="AE89" s="215"/>
      <c r="AF89" s="215"/>
      <c r="AG89" s="215"/>
      <c r="AH89" s="215"/>
      <c r="AI89" s="215"/>
      <c r="AJ89" s="200">
        <v>100</v>
      </c>
      <c r="AK89" s="200"/>
      <c r="AL89" s="200"/>
      <c r="AM89" s="200"/>
      <c r="AN89" s="200"/>
      <c r="AO89" s="213">
        <v>8000</v>
      </c>
      <c r="AP89" s="213"/>
      <c r="AQ89" s="213"/>
      <c r="AR89" s="213"/>
      <c r="AS89" s="213"/>
      <c r="AT89" s="213"/>
      <c r="AU89" s="213"/>
      <c r="AV89" s="213"/>
      <c r="AW89" s="214"/>
      <c r="AX89" s="214"/>
      <c r="AY89" s="214"/>
      <c r="AZ89" s="214"/>
      <c r="BA89" s="214"/>
      <c r="BB89" s="214"/>
      <c r="BC89" s="214"/>
      <c r="BD89" s="215">
        <f>AJ89*AO89</f>
        <v>800000</v>
      </c>
      <c r="BE89" s="215"/>
      <c r="BF89" s="215"/>
      <c r="BG89" s="215"/>
      <c r="BH89" s="215"/>
      <c r="BI89" s="215"/>
      <c r="BJ89" s="215"/>
      <c r="BK89" s="215"/>
      <c r="BL89" s="215"/>
      <c r="BM89" s="190">
        <f>BD89-AA89</f>
        <v>800000</v>
      </c>
      <c r="BN89" s="190"/>
      <c r="BO89" s="190"/>
      <c r="BP89" s="190"/>
      <c r="BQ89" s="190"/>
      <c r="BR89" s="190"/>
      <c r="BS89" s="190"/>
      <c r="BT89" s="232" t="s">
        <v>162</v>
      </c>
      <c r="BU89" s="232"/>
      <c r="BV89" s="232"/>
      <c r="BW89" s="232"/>
      <c r="BX89" s="232"/>
      <c r="BY89" s="232"/>
      <c r="BZ89" s="232"/>
      <c r="CA89"/>
      <c r="CB89"/>
      <c r="CC89"/>
      <c r="CD89"/>
      <c r="CE89"/>
      <c r="CF89"/>
    </row>
    <row r="90" spans="1:116" ht="37.5" customHeight="1">
      <c r="A90" s="33"/>
      <c r="B90" s="33"/>
      <c r="C90" s="187">
        <v>2</v>
      </c>
      <c r="D90" s="187"/>
      <c r="E90" s="187"/>
      <c r="F90" s="187"/>
      <c r="G90" s="200"/>
      <c r="H90" s="200"/>
      <c r="I90" s="200"/>
      <c r="J90" s="200"/>
      <c r="K90" s="200"/>
      <c r="L90" s="213"/>
      <c r="M90" s="213"/>
      <c r="N90" s="213"/>
      <c r="O90" s="213"/>
      <c r="P90" s="213"/>
      <c r="Q90" s="213"/>
      <c r="R90" s="213"/>
      <c r="S90" s="213"/>
      <c r="T90" s="214"/>
      <c r="U90" s="214"/>
      <c r="V90" s="214"/>
      <c r="W90" s="214"/>
      <c r="X90" s="214"/>
      <c r="Y90" s="214"/>
      <c r="Z90" s="214"/>
      <c r="AA90" s="215">
        <f>G90*L90</f>
        <v>0</v>
      </c>
      <c r="AB90" s="215"/>
      <c r="AC90" s="215"/>
      <c r="AD90" s="215"/>
      <c r="AE90" s="215"/>
      <c r="AF90" s="215"/>
      <c r="AG90" s="215"/>
      <c r="AH90" s="215"/>
      <c r="AI90" s="215"/>
      <c r="AJ90" s="200">
        <v>80</v>
      </c>
      <c r="AK90" s="200"/>
      <c r="AL90" s="200"/>
      <c r="AM90" s="200"/>
      <c r="AN90" s="200"/>
      <c r="AO90" s="213">
        <v>8000</v>
      </c>
      <c r="AP90" s="213"/>
      <c r="AQ90" s="213"/>
      <c r="AR90" s="213"/>
      <c r="AS90" s="213"/>
      <c r="AT90" s="213"/>
      <c r="AU90" s="213"/>
      <c r="AV90" s="213"/>
      <c r="AW90" s="214"/>
      <c r="AX90" s="214"/>
      <c r="AY90" s="214"/>
      <c r="AZ90" s="214"/>
      <c r="BA90" s="214"/>
      <c r="BB90" s="214"/>
      <c r="BC90" s="214"/>
      <c r="BD90" s="215">
        <f>AJ90*AO90</f>
        <v>640000</v>
      </c>
      <c r="BE90" s="215"/>
      <c r="BF90" s="215"/>
      <c r="BG90" s="215"/>
      <c r="BH90" s="215"/>
      <c r="BI90" s="215"/>
      <c r="BJ90" s="215"/>
      <c r="BK90" s="215"/>
      <c r="BL90" s="215"/>
      <c r="BM90" s="190">
        <f>BD90-AA90</f>
        <v>640000</v>
      </c>
      <c r="BN90" s="190"/>
      <c r="BO90" s="190"/>
      <c r="BP90" s="190"/>
      <c r="BQ90" s="190"/>
      <c r="BR90" s="190"/>
      <c r="BS90" s="190"/>
      <c r="BT90" s="232" t="s">
        <v>162</v>
      </c>
      <c r="BU90" s="232"/>
      <c r="BV90" s="232"/>
      <c r="BW90" s="232"/>
      <c r="BX90" s="232"/>
      <c r="BY90" s="232"/>
      <c r="BZ90" s="232"/>
      <c r="CA90"/>
      <c r="CB90"/>
      <c r="CC90"/>
      <c r="CD90"/>
      <c r="CE90"/>
      <c r="CF90"/>
    </row>
    <row r="91" spans="1:116" ht="37.5" customHeight="1">
      <c r="A91" s="33"/>
      <c r="B91" s="33"/>
      <c r="C91" s="187">
        <v>3</v>
      </c>
      <c r="D91" s="187"/>
      <c r="E91" s="187"/>
      <c r="F91" s="187"/>
      <c r="G91" s="200"/>
      <c r="H91" s="200"/>
      <c r="I91" s="200"/>
      <c r="J91" s="200"/>
      <c r="K91" s="200"/>
      <c r="L91" s="213"/>
      <c r="M91" s="213"/>
      <c r="N91" s="213"/>
      <c r="O91" s="213"/>
      <c r="P91" s="213"/>
      <c r="Q91" s="213"/>
      <c r="R91" s="213"/>
      <c r="S91" s="213"/>
      <c r="T91" s="214"/>
      <c r="U91" s="214"/>
      <c r="V91" s="214"/>
      <c r="W91" s="214"/>
      <c r="X91" s="214"/>
      <c r="Y91" s="214"/>
      <c r="Z91" s="214"/>
      <c r="AA91" s="215">
        <f>G91*L91</f>
        <v>0</v>
      </c>
      <c r="AB91" s="215"/>
      <c r="AC91" s="215"/>
      <c r="AD91" s="215"/>
      <c r="AE91" s="215"/>
      <c r="AF91" s="215"/>
      <c r="AG91" s="215"/>
      <c r="AH91" s="215"/>
      <c r="AI91" s="215"/>
      <c r="AJ91" s="200"/>
      <c r="AK91" s="200"/>
      <c r="AL91" s="200"/>
      <c r="AM91" s="200"/>
      <c r="AN91" s="200"/>
      <c r="AO91" s="213"/>
      <c r="AP91" s="213"/>
      <c r="AQ91" s="213"/>
      <c r="AR91" s="213"/>
      <c r="AS91" s="213"/>
      <c r="AT91" s="213"/>
      <c r="AU91" s="213"/>
      <c r="AV91" s="213"/>
      <c r="AW91" s="214"/>
      <c r="AX91" s="214"/>
      <c r="AY91" s="214"/>
      <c r="AZ91" s="214"/>
      <c r="BA91" s="214"/>
      <c r="BB91" s="214"/>
      <c r="BC91" s="214"/>
      <c r="BD91" s="215">
        <f>AJ91*AO91</f>
        <v>0</v>
      </c>
      <c r="BE91" s="215"/>
      <c r="BF91" s="215"/>
      <c r="BG91" s="215"/>
      <c r="BH91" s="215"/>
      <c r="BI91" s="215"/>
      <c r="BJ91" s="215"/>
      <c r="BK91" s="215"/>
      <c r="BL91" s="215"/>
      <c r="BM91" s="190">
        <f>BD91-AA91</f>
        <v>0</v>
      </c>
      <c r="BN91" s="190"/>
      <c r="BO91" s="190"/>
      <c r="BP91" s="190"/>
      <c r="BQ91" s="190"/>
      <c r="BR91" s="190"/>
      <c r="BS91" s="190"/>
      <c r="BT91" s="232"/>
      <c r="BU91" s="232"/>
      <c r="BV91" s="232"/>
      <c r="BW91" s="232"/>
      <c r="BX91" s="232"/>
      <c r="BY91" s="232"/>
      <c r="BZ91" s="232"/>
      <c r="CA91"/>
      <c r="CB91"/>
      <c r="CC91"/>
      <c r="CD91"/>
      <c r="CE91"/>
      <c r="CF91"/>
    </row>
    <row r="92" spans="1:116" ht="37.5" customHeight="1">
      <c r="A92" s="33"/>
      <c r="B92" s="33"/>
      <c r="C92" s="187"/>
      <c r="D92" s="187"/>
      <c r="E92" s="187"/>
      <c r="F92" s="187"/>
      <c r="G92" s="44" t="s">
        <v>17</v>
      </c>
      <c r="H92" s="44"/>
      <c r="I92" s="44"/>
      <c r="J92" s="44"/>
      <c r="K92" s="44"/>
      <c r="L92" s="44"/>
      <c r="M92" s="44"/>
      <c r="N92" s="44"/>
      <c r="O92" s="44"/>
      <c r="P92" s="44"/>
      <c r="Q92" s="44"/>
      <c r="R92" s="44"/>
      <c r="S92" s="44"/>
      <c r="T92" s="214"/>
      <c r="U92" s="214"/>
      <c r="V92" s="214"/>
      <c r="W92" s="214"/>
      <c r="X92" s="214"/>
      <c r="Y92" s="214"/>
      <c r="Z92" s="214"/>
      <c r="AA92" s="216">
        <f>SUM(AA89:AI91)</f>
        <v>0</v>
      </c>
      <c r="AB92" s="216"/>
      <c r="AC92" s="216"/>
      <c r="AD92" s="216"/>
      <c r="AE92" s="216"/>
      <c r="AF92" s="216"/>
      <c r="AG92" s="216"/>
      <c r="AH92" s="216"/>
      <c r="AI92" s="216"/>
      <c r="AJ92" s="187" t="s">
        <v>152</v>
      </c>
      <c r="AK92" s="187"/>
      <c r="AL92" s="187"/>
      <c r="AM92" s="187"/>
      <c r="AN92" s="187"/>
      <c r="AO92" s="187"/>
      <c r="AP92" s="187"/>
      <c r="AQ92" s="187"/>
      <c r="AR92" s="187"/>
      <c r="AS92" s="187"/>
      <c r="AT92" s="187"/>
      <c r="AU92" s="187"/>
      <c r="AV92" s="187"/>
      <c r="AW92" s="214"/>
      <c r="AX92" s="214"/>
      <c r="AY92" s="214"/>
      <c r="AZ92" s="214"/>
      <c r="BA92" s="214"/>
      <c r="BB92" s="214"/>
      <c r="BC92" s="214"/>
      <c r="BD92" s="216">
        <f>SUM(BD89:BL91)</f>
        <v>1440000</v>
      </c>
      <c r="BE92" s="216"/>
      <c r="BF92" s="216"/>
      <c r="BG92" s="216"/>
      <c r="BH92" s="216"/>
      <c r="BI92" s="216"/>
      <c r="BJ92" s="216"/>
      <c r="BK92" s="216"/>
      <c r="BL92" s="216"/>
      <c r="BM92" s="190">
        <f>SUM(BM89:BS91)</f>
        <v>1440000</v>
      </c>
      <c r="BN92" s="190"/>
      <c r="BO92" s="190"/>
      <c r="BP92" s="190"/>
      <c r="BQ92" s="190"/>
      <c r="BR92" s="190"/>
      <c r="BS92" s="190"/>
      <c r="CA92"/>
      <c r="CB92"/>
      <c r="CC92"/>
      <c r="CD92"/>
      <c r="CE92"/>
      <c r="CF92"/>
    </row>
    <row r="93" spans="1:116" ht="32.25" customHeight="1">
      <c r="A93" s="33"/>
      <c r="B93" s="33"/>
      <c r="C93" s="187" t="s">
        <v>52</v>
      </c>
      <c r="D93" s="187"/>
      <c r="E93" s="187"/>
      <c r="F93" s="187"/>
      <c r="G93" s="200" t="s">
        <v>159</v>
      </c>
      <c r="H93" s="200"/>
      <c r="I93" s="200"/>
      <c r="J93" s="200"/>
      <c r="K93" s="200"/>
      <c r="L93" s="200"/>
      <c r="M93" s="200"/>
      <c r="N93" s="200"/>
      <c r="O93" s="200"/>
      <c r="P93" s="200"/>
      <c r="Q93" s="200"/>
      <c r="R93" s="200"/>
      <c r="S93" s="200"/>
      <c r="T93" s="200"/>
      <c r="U93" s="200"/>
      <c r="V93" s="200"/>
      <c r="W93" s="200"/>
      <c r="X93" s="200"/>
      <c r="Y93" s="200"/>
      <c r="Z93" s="200"/>
      <c r="AA93" s="200"/>
      <c r="AB93" s="200"/>
      <c r="AC93" s="200"/>
      <c r="AD93" s="200"/>
      <c r="AE93" s="200"/>
      <c r="AF93" s="200"/>
      <c r="AG93" s="200"/>
      <c r="AH93" s="200"/>
      <c r="AI93" s="200"/>
      <c r="AJ93" s="200"/>
      <c r="AK93" s="200"/>
      <c r="AL93" s="200"/>
      <c r="AM93" s="200"/>
      <c r="AN93" s="200"/>
      <c r="AO93" s="200"/>
      <c r="AP93" s="200"/>
      <c r="AQ93" s="200"/>
      <c r="AR93" s="200"/>
      <c r="AS93" s="200"/>
      <c r="AT93" s="200"/>
      <c r="AU93" s="200"/>
      <c r="AV93" s="200"/>
      <c r="AW93" s="200"/>
      <c r="AX93" s="200"/>
      <c r="AY93" s="200"/>
      <c r="AZ93" s="200"/>
      <c r="BA93" s="200"/>
      <c r="BB93" s="200"/>
      <c r="BC93" s="200"/>
      <c r="BD93" s="200"/>
      <c r="BE93" s="200"/>
      <c r="BF93" s="200"/>
      <c r="BG93" s="200"/>
      <c r="BH93" s="200"/>
      <c r="BI93" s="200"/>
      <c r="BJ93" s="200"/>
      <c r="BK93" s="200"/>
      <c r="BL93" s="200"/>
      <c r="BM93" s="200"/>
      <c r="BN93" s="200"/>
      <c r="BO93" s="200"/>
      <c r="BP93" s="200"/>
      <c r="BQ93" s="200"/>
      <c r="BR93" s="200"/>
      <c r="BS93" s="200"/>
      <c r="CA93"/>
      <c r="CB93"/>
      <c r="CC93"/>
      <c r="CD93"/>
      <c r="CE93"/>
      <c r="CF93"/>
    </row>
    <row r="94" spans="1:116">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U94" s="33"/>
      <c r="BV94" s="33"/>
    </row>
    <row r="95" spans="1:116">
      <c r="A95" s="184" t="s">
        <v>168</v>
      </c>
      <c r="B95" s="184"/>
      <c r="C95" s="184"/>
      <c r="D95" s="184"/>
      <c r="E95" s="184"/>
      <c r="F95" s="184"/>
      <c r="G95" s="184"/>
      <c r="H95" s="184"/>
      <c r="I95" s="184"/>
      <c r="J95" s="184"/>
      <c r="K95" s="184"/>
      <c r="L95" s="184"/>
      <c r="M95" s="184"/>
      <c r="N95" s="184"/>
      <c r="O95" s="184"/>
      <c r="P95" s="184"/>
      <c r="Q95" s="184"/>
      <c r="R95" s="184"/>
      <c r="S95" s="184"/>
      <c r="T95" s="184"/>
      <c r="U95" s="184"/>
      <c r="V95" s="184"/>
      <c r="W95" s="184"/>
      <c r="X95" s="184"/>
      <c r="Y95" s="184"/>
      <c r="Z95" s="184"/>
      <c r="AA95" s="184"/>
      <c r="AB95" s="184"/>
      <c r="AC95" s="184"/>
      <c r="AD95" s="184"/>
      <c r="AE95" s="184"/>
      <c r="AF95" s="184"/>
      <c r="AG95" s="184"/>
      <c r="AH95" s="184"/>
      <c r="AI95" s="184"/>
      <c r="AJ95" s="184"/>
      <c r="AK95" s="184"/>
      <c r="AL95" s="184"/>
      <c r="AM95" s="184"/>
      <c r="AN95" s="184"/>
      <c r="AO95" s="184"/>
      <c r="AP95" s="184"/>
      <c r="AQ95" s="184"/>
      <c r="AR95" s="184"/>
      <c r="AS95" s="184"/>
      <c r="AT95" s="184"/>
      <c r="AU95" s="184"/>
      <c r="AV95" s="184"/>
      <c r="AW95" s="184"/>
      <c r="AX95" s="184"/>
      <c r="AY95" s="184"/>
      <c r="AZ95" s="184"/>
      <c r="BA95" s="184"/>
      <c r="BB95" s="184"/>
      <c r="BC95" s="184"/>
      <c r="BD95" s="184"/>
      <c r="BE95" s="184"/>
      <c r="BF95" s="184"/>
      <c r="BG95" s="184"/>
      <c r="BH95" s="184"/>
      <c r="BI95" s="184"/>
      <c r="BJ95" s="184"/>
      <c r="BK95" s="184"/>
      <c r="BL95" s="184"/>
      <c r="BM95" s="184"/>
      <c r="BN95" s="184"/>
      <c r="BO95" s="184"/>
      <c r="BP95" s="184"/>
      <c r="BQ95" s="184"/>
      <c r="BR95" s="184"/>
      <c r="BS95" s="184"/>
      <c r="BT95" s="184"/>
      <c r="BU95" s="184"/>
      <c r="BV95" s="184"/>
      <c r="BW95" s="184"/>
      <c r="BX95" s="184"/>
      <c r="BY95" s="184"/>
      <c r="BZ95" s="184"/>
      <c r="CA95" s="184"/>
      <c r="CB95" s="184"/>
      <c r="CC95" s="184"/>
      <c r="CD95" s="184"/>
      <c r="CE95" s="184"/>
      <c r="CF95" s="184"/>
      <c r="CG95" s="184"/>
      <c r="CH95" s="184"/>
      <c r="CI95" s="184"/>
      <c r="CJ95" s="184"/>
      <c r="CK95" s="184"/>
      <c r="CL95" s="184"/>
      <c r="CM95" s="184"/>
      <c r="CN95" s="184"/>
      <c r="CO95" s="184"/>
      <c r="CP95" s="184"/>
      <c r="CQ95" s="184"/>
      <c r="CR95" s="184"/>
      <c r="CS95" s="184"/>
      <c r="CT95" s="184"/>
      <c r="CU95" s="184"/>
      <c r="CV95" s="184"/>
      <c r="CW95" s="184"/>
      <c r="CX95" s="184"/>
      <c r="CY95" s="184"/>
      <c r="CZ95" s="184"/>
      <c r="DA95" s="184"/>
      <c r="DB95" s="184"/>
      <c r="DC95" s="184"/>
      <c r="DD95" s="184"/>
      <c r="DE95" s="184"/>
      <c r="DF95" s="184"/>
      <c r="DG95" s="184"/>
      <c r="DH95" s="184"/>
      <c r="DI95" s="184"/>
      <c r="DJ95" s="184"/>
      <c r="DK95" s="184"/>
      <c r="DL95" s="184"/>
    </row>
    <row r="96" spans="1:116" ht="17.25" customHeight="1">
      <c r="A96" s="185" t="s">
        <v>169</v>
      </c>
      <c r="B96" s="185"/>
      <c r="C96" s="185"/>
      <c r="D96" s="185"/>
      <c r="E96" s="185"/>
      <c r="F96" s="185"/>
      <c r="G96" s="185"/>
      <c r="H96" s="185"/>
      <c r="I96" s="185"/>
      <c r="J96" s="185"/>
      <c r="K96" s="185"/>
      <c r="L96" s="185"/>
      <c r="M96" s="185"/>
      <c r="N96" s="185"/>
      <c r="O96" s="185"/>
      <c r="P96" s="185"/>
      <c r="Q96" s="185"/>
      <c r="R96" s="185"/>
      <c r="S96" s="185"/>
      <c r="T96" s="185"/>
      <c r="U96" s="185"/>
      <c r="V96" s="185"/>
      <c r="W96" s="185"/>
      <c r="X96" s="185"/>
      <c r="Y96" s="185"/>
      <c r="Z96" s="185"/>
      <c r="AA96" s="185"/>
      <c r="AB96" s="185"/>
      <c r="AC96" s="185"/>
      <c r="AD96" s="185"/>
      <c r="AE96" s="185"/>
      <c r="AF96" s="185"/>
      <c r="AG96" s="185"/>
      <c r="AH96" s="185"/>
      <c r="AI96" s="185"/>
      <c r="AJ96" s="185"/>
      <c r="AK96" s="185"/>
      <c r="AL96" s="185"/>
      <c r="AM96" s="185"/>
      <c r="AN96" s="185"/>
      <c r="AO96" s="185"/>
      <c r="AP96" s="185"/>
      <c r="AQ96" s="185"/>
      <c r="AR96" s="185"/>
      <c r="AS96" s="185"/>
      <c r="AT96" s="185"/>
      <c r="AU96" s="185"/>
      <c r="AV96" s="185"/>
      <c r="AW96" s="185"/>
      <c r="AX96" s="185"/>
      <c r="AY96" s="185"/>
      <c r="AZ96" s="185"/>
      <c r="BA96" s="185"/>
      <c r="BB96" s="185"/>
      <c r="BC96" s="185"/>
      <c r="BD96" s="185"/>
      <c r="BE96" s="185"/>
      <c r="BF96" s="185"/>
      <c r="BG96" s="185"/>
      <c r="BH96" s="185"/>
      <c r="BI96" s="185"/>
      <c r="BJ96" s="185"/>
      <c r="BK96" s="185"/>
      <c r="BL96" s="185"/>
      <c r="BM96" s="185"/>
      <c r="BN96" s="185"/>
      <c r="BO96" s="185"/>
      <c r="BP96" s="185"/>
      <c r="BQ96" s="185"/>
      <c r="BR96" s="185"/>
      <c r="BS96" s="185"/>
      <c r="BT96" s="185"/>
      <c r="BU96" s="185"/>
      <c r="BV96" s="185"/>
      <c r="BW96" s="185"/>
      <c r="BX96" s="185"/>
      <c r="BY96" s="185"/>
      <c r="BZ96" s="185"/>
      <c r="CA96" s="185"/>
      <c r="CB96" s="185"/>
      <c r="CC96" s="185"/>
      <c r="CD96" s="185"/>
      <c r="CE96" s="185"/>
      <c r="CF96" s="185"/>
      <c r="CG96" s="185"/>
      <c r="CH96" s="185"/>
      <c r="CI96" s="185"/>
      <c r="CJ96" s="185"/>
      <c r="CK96" s="185"/>
      <c r="CL96" s="185"/>
      <c r="CM96" s="185"/>
      <c r="CN96" s="185"/>
      <c r="CO96" s="185"/>
      <c r="CP96" s="185"/>
      <c r="CQ96" s="185"/>
      <c r="CR96" s="185"/>
      <c r="CS96" s="185"/>
      <c r="CT96" s="185"/>
      <c r="CU96" s="185"/>
      <c r="CV96" s="185"/>
      <c r="CW96" s="185"/>
      <c r="CX96" s="185"/>
      <c r="CY96" s="185"/>
      <c r="CZ96" s="185"/>
      <c r="DA96" s="185"/>
      <c r="DB96" s="185"/>
      <c r="DC96" s="185"/>
      <c r="DD96" s="185"/>
      <c r="DE96" s="185"/>
      <c r="DF96" s="185"/>
      <c r="DG96" s="185"/>
      <c r="DH96" s="185"/>
      <c r="DI96" s="185"/>
      <c r="DJ96" s="185"/>
      <c r="DK96" s="185"/>
      <c r="DL96" s="185"/>
    </row>
    <row r="97" spans="1:116" ht="17.25" customHeight="1">
      <c r="A97" s="43"/>
      <c r="B97" s="210" t="s">
        <v>170</v>
      </c>
      <c r="C97" s="210"/>
      <c r="D97" s="210"/>
      <c r="E97" s="210"/>
      <c r="F97" s="210"/>
      <c r="G97" s="210"/>
      <c r="H97" s="210"/>
      <c r="I97" s="210"/>
      <c r="J97" s="210"/>
      <c r="K97" s="210"/>
      <c r="L97" s="210"/>
      <c r="M97" s="210"/>
      <c r="N97" s="210"/>
      <c r="O97" s="210"/>
      <c r="P97" s="210"/>
      <c r="Q97" s="210"/>
      <c r="R97" s="210"/>
      <c r="S97" s="210"/>
      <c r="T97" s="210"/>
      <c r="U97" s="210"/>
      <c r="V97" s="210"/>
      <c r="W97" s="210"/>
      <c r="X97" s="210"/>
      <c r="Y97" s="210"/>
      <c r="Z97" s="210"/>
      <c r="AA97" s="210"/>
      <c r="AB97" s="210"/>
      <c r="AC97" s="210"/>
      <c r="AD97" s="210"/>
      <c r="AE97" s="210"/>
      <c r="AF97" s="210"/>
      <c r="AG97" s="210"/>
      <c r="AH97" s="210"/>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c r="BI97" s="210"/>
      <c r="BJ97" s="210"/>
      <c r="BK97" s="210"/>
      <c r="BL97" s="210"/>
      <c r="BM97" s="210"/>
      <c r="BN97" s="210"/>
      <c r="BO97" s="210"/>
      <c r="BP97" s="210"/>
      <c r="BQ97" s="210"/>
      <c r="BR97" s="210"/>
      <c r="BS97" s="210"/>
      <c r="BT97" s="210"/>
      <c r="BU97" s="210"/>
      <c r="BV97" s="210"/>
      <c r="BW97" s="210"/>
      <c r="BX97" s="210"/>
      <c r="BY97" s="210"/>
      <c r="BZ97" s="210"/>
      <c r="CA97" s="210"/>
      <c r="CB97" s="210"/>
      <c r="CC97" s="210"/>
      <c r="CD97" s="210"/>
      <c r="CE97" s="210"/>
      <c r="CF97" s="210"/>
      <c r="CG97" s="210"/>
      <c r="CH97" s="210"/>
      <c r="CI97" s="210"/>
      <c r="CJ97" s="210"/>
      <c r="CK97" s="210"/>
      <c r="CL97" s="210"/>
      <c r="CM97" s="210"/>
      <c r="CN97" s="210"/>
      <c r="CO97" s="210"/>
      <c r="CP97" s="210"/>
      <c r="CQ97" s="210"/>
      <c r="CR97" s="210"/>
      <c r="CS97" s="210"/>
      <c r="CT97" s="210"/>
      <c r="CU97" s="210"/>
      <c r="CV97" s="210"/>
      <c r="CW97" s="210"/>
      <c r="CX97" s="210"/>
      <c r="CY97" s="210"/>
      <c r="CZ97" s="210"/>
      <c r="DA97" s="210"/>
      <c r="DB97" s="210"/>
      <c r="DC97" s="210"/>
      <c r="DD97" s="210"/>
      <c r="DE97" s="210"/>
      <c r="DF97" s="210"/>
      <c r="DG97" s="210"/>
      <c r="DH97" s="210"/>
      <c r="DI97" s="210"/>
      <c r="DJ97" s="210"/>
      <c r="DK97" s="210"/>
      <c r="DL97" s="210"/>
    </row>
    <row r="98" spans="1:116" ht="17.25" customHeight="1">
      <c r="A98" s="43"/>
      <c r="B98" s="210" t="s">
        <v>171</v>
      </c>
      <c r="C98" s="210"/>
      <c r="D98" s="210"/>
      <c r="E98" s="210"/>
      <c r="F98" s="210"/>
      <c r="G98" s="210"/>
      <c r="H98" s="210"/>
      <c r="I98" s="210"/>
      <c r="J98" s="210"/>
      <c r="K98" s="210"/>
      <c r="L98" s="210"/>
      <c r="M98" s="210"/>
      <c r="N98" s="210"/>
      <c r="O98" s="210"/>
      <c r="P98" s="210"/>
      <c r="Q98" s="210"/>
      <c r="R98" s="210"/>
      <c r="S98" s="210"/>
      <c r="T98" s="210"/>
      <c r="U98" s="210"/>
      <c r="V98" s="210"/>
      <c r="W98" s="210"/>
      <c r="X98" s="210"/>
      <c r="Y98" s="210"/>
      <c r="Z98" s="210"/>
      <c r="AA98" s="210"/>
      <c r="AB98" s="210"/>
      <c r="AC98" s="210"/>
      <c r="AD98" s="210"/>
      <c r="AE98" s="210"/>
      <c r="AF98" s="210"/>
      <c r="AG98" s="210"/>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c r="BI98" s="210"/>
      <c r="BJ98" s="210"/>
      <c r="BK98" s="210"/>
      <c r="BL98" s="210"/>
      <c r="BM98" s="210"/>
      <c r="BN98" s="210"/>
      <c r="BO98" s="210"/>
      <c r="BP98" s="210"/>
      <c r="BQ98" s="210"/>
      <c r="BR98" s="210"/>
      <c r="BS98" s="210"/>
      <c r="BT98" s="210"/>
      <c r="BU98" s="210"/>
      <c r="BV98" s="210"/>
      <c r="BW98" s="210"/>
      <c r="BX98" s="210"/>
      <c r="BY98" s="210"/>
      <c r="BZ98" s="210"/>
      <c r="CA98" s="210"/>
      <c r="CB98" s="210"/>
      <c r="CC98" s="210"/>
      <c r="CD98" s="210"/>
      <c r="CE98" s="210"/>
      <c r="CF98" s="210"/>
      <c r="CG98" s="210"/>
      <c r="CH98" s="210"/>
      <c r="CI98" s="210"/>
      <c r="CJ98" s="210"/>
      <c r="CK98" s="210"/>
      <c r="CL98" s="210"/>
      <c r="CM98" s="210"/>
      <c r="CN98" s="210"/>
      <c r="CO98" s="210"/>
      <c r="CP98" s="210"/>
      <c r="CQ98" s="210"/>
      <c r="CR98" s="210"/>
      <c r="CS98" s="210"/>
      <c r="CT98" s="210"/>
      <c r="CU98" s="210"/>
      <c r="CV98" s="210"/>
      <c r="CW98" s="210"/>
      <c r="CX98" s="210"/>
      <c r="CY98" s="210"/>
      <c r="CZ98" s="210"/>
      <c r="DA98" s="210"/>
      <c r="DB98" s="210"/>
      <c r="DC98" s="210"/>
      <c r="DD98" s="210"/>
      <c r="DE98" s="210"/>
      <c r="DF98" s="210"/>
      <c r="DG98" s="210"/>
      <c r="DH98" s="210"/>
      <c r="DI98" s="210"/>
      <c r="DJ98" s="210"/>
      <c r="DK98" s="210"/>
      <c r="DL98" s="210"/>
    </row>
    <row r="99" spans="1:116" ht="17.25" customHeight="1">
      <c r="A99" s="43"/>
      <c r="B99" s="210" t="s">
        <v>172</v>
      </c>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c r="AA99" s="210"/>
      <c r="AB99" s="210"/>
      <c r="AC99" s="210"/>
      <c r="AD99" s="210"/>
      <c r="AE99" s="210"/>
      <c r="AF99" s="210"/>
      <c r="AG99" s="210"/>
      <c r="AH99" s="210"/>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c r="BI99" s="210"/>
      <c r="BJ99" s="210"/>
      <c r="BK99" s="210"/>
      <c r="BL99" s="210"/>
      <c r="BM99" s="210"/>
      <c r="BN99" s="210"/>
      <c r="BO99" s="210"/>
      <c r="BP99" s="210"/>
      <c r="BQ99" s="210"/>
      <c r="BR99" s="210"/>
      <c r="BS99" s="210"/>
      <c r="BT99" s="210"/>
      <c r="BU99" s="210"/>
      <c r="BV99" s="210"/>
      <c r="BW99" s="210"/>
      <c r="BX99" s="210"/>
      <c r="BY99" s="210"/>
      <c r="BZ99" s="210"/>
      <c r="CA99" s="210"/>
      <c r="CB99" s="210"/>
      <c r="CC99" s="210"/>
      <c r="CD99" s="210"/>
      <c r="CE99" s="210"/>
      <c r="CF99" s="210"/>
      <c r="CG99" s="210"/>
      <c r="CH99" s="210"/>
      <c r="CI99" s="210"/>
      <c r="CJ99" s="210"/>
      <c r="CK99" s="210"/>
      <c r="CL99" s="210"/>
      <c r="CM99" s="210"/>
      <c r="CN99" s="210"/>
      <c r="CO99" s="210"/>
      <c r="CP99" s="210"/>
      <c r="CQ99" s="210"/>
      <c r="CR99" s="210"/>
      <c r="CS99" s="210"/>
      <c r="CT99" s="210"/>
      <c r="CU99" s="210"/>
      <c r="CV99" s="210"/>
      <c r="CW99" s="210"/>
      <c r="CX99" s="210"/>
      <c r="CY99" s="210"/>
      <c r="CZ99" s="210"/>
      <c r="DA99" s="210"/>
      <c r="DB99" s="210"/>
      <c r="DC99" s="210"/>
      <c r="DD99" s="210"/>
      <c r="DE99" s="210"/>
      <c r="DF99" s="210"/>
      <c r="DG99" s="210"/>
      <c r="DH99" s="210"/>
      <c r="DI99" s="210"/>
      <c r="DJ99" s="210"/>
      <c r="DK99" s="210"/>
      <c r="DL99" s="210"/>
    </row>
    <row r="100" spans="1:116">
      <c r="DF100" s="36"/>
      <c r="DG100" s="36"/>
      <c r="DH100" s="36"/>
      <c r="DI100" s="36"/>
      <c r="DJ100" s="36"/>
      <c r="DK100" s="36"/>
      <c r="DL100" s="36"/>
    </row>
    <row r="101" spans="1:116" ht="19.5" customHeight="1">
      <c r="A101" s="187" t="s">
        <v>46</v>
      </c>
      <c r="B101" s="187"/>
      <c r="C101" s="187"/>
      <c r="D101" s="187"/>
      <c r="E101" s="187"/>
      <c r="F101" s="187"/>
      <c r="G101" s="187"/>
      <c r="H101" s="187"/>
      <c r="I101" s="187"/>
      <c r="J101" s="187"/>
      <c r="K101" s="187"/>
      <c r="L101" s="187"/>
      <c r="M101" s="187"/>
      <c r="N101" s="187"/>
      <c r="O101" s="187"/>
      <c r="P101" s="187"/>
      <c r="Q101" s="187"/>
      <c r="R101" s="187"/>
      <c r="S101" s="187"/>
      <c r="T101" s="187"/>
      <c r="U101" s="187"/>
      <c r="V101" s="187"/>
      <c r="W101" s="187"/>
      <c r="X101" s="187"/>
      <c r="Y101" s="187"/>
      <c r="Z101" s="187"/>
      <c r="AA101" s="187"/>
      <c r="AB101" s="187"/>
      <c r="AC101" s="187"/>
      <c r="AD101" s="187"/>
      <c r="AE101" s="187"/>
      <c r="AF101" s="187"/>
      <c r="AG101" s="187"/>
      <c r="AH101" s="187"/>
      <c r="AI101" s="187"/>
      <c r="AJ101" s="187"/>
      <c r="AK101" s="187"/>
      <c r="AL101" s="187"/>
      <c r="AM101" s="187"/>
      <c r="AN101" s="187"/>
      <c r="AO101" s="187"/>
      <c r="AP101" s="187"/>
      <c r="AQ101" s="187"/>
      <c r="AR101" s="187"/>
      <c r="AS101" s="187"/>
      <c r="AT101" s="187"/>
      <c r="AU101" s="187"/>
      <c r="AV101" s="187"/>
      <c r="AW101" s="187"/>
      <c r="AX101" s="187"/>
      <c r="AY101" s="187"/>
      <c r="AZ101" s="187" t="s">
        <v>47</v>
      </c>
      <c r="BA101" s="187"/>
      <c r="BB101" s="187"/>
      <c r="BC101" s="187"/>
      <c r="BD101" s="187"/>
      <c r="BE101" s="187"/>
      <c r="BF101" s="187"/>
      <c r="BG101" s="187"/>
      <c r="BH101" s="187"/>
      <c r="BI101" s="187"/>
      <c r="BJ101" s="187"/>
      <c r="BK101" s="187"/>
      <c r="BL101" s="187"/>
      <c r="BM101" s="187"/>
      <c r="BN101" s="187"/>
      <c r="BO101" s="187"/>
      <c r="BP101" s="187"/>
      <c r="BQ101" s="187"/>
      <c r="BR101" s="187"/>
      <c r="BS101" s="187"/>
      <c r="BT101" s="187"/>
      <c r="BU101" s="187"/>
      <c r="BV101" s="187"/>
      <c r="BW101" s="187"/>
      <c r="BX101" s="187"/>
      <c r="BY101" s="187"/>
      <c r="BZ101" s="187"/>
      <c r="CA101" s="187"/>
      <c r="CB101" s="187"/>
      <c r="CC101" s="187"/>
      <c r="CD101" s="187"/>
      <c r="CE101" s="187"/>
      <c r="CF101" s="187"/>
      <c r="CG101" s="187"/>
      <c r="CH101" s="187"/>
      <c r="CI101" s="187"/>
      <c r="CJ101" s="187"/>
      <c r="CK101" s="187"/>
      <c r="CL101" s="187"/>
      <c r="CM101" s="187"/>
      <c r="CN101" s="187"/>
      <c r="CO101" s="187"/>
      <c r="CP101" s="187"/>
      <c r="CQ101" s="187"/>
      <c r="CR101" s="187"/>
      <c r="CS101" s="187"/>
      <c r="CT101" s="187"/>
      <c r="CU101" s="187"/>
      <c r="CV101" s="187"/>
      <c r="CW101" s="187"/>
      <c r="CX101" s="187"/>
      <c r="CY101" s="175" t="s">
        <v>48</v>
      </c>
      <c r="CZ101" s="175"/>
      <c r="DA101" s="175"/>
      <c r="DB101" s="175"/>
      <c r="DC101" s="175"/>
      <c r="DD101" s="175"/>
      <c r="DE101" s="175"/>
      <c r="DF101" s="175" t="s">
        <v>62</v>
      </c>
      <c r="DG101" s="175"/>
      <c r="DH101" s="175"/>
      <c r="DI101" s="175"/>
      <c r="DJ101" s="175"/>
      <c r="DK101" s="175"/>
      <c r="DL101" s="175"/>
    </row>
    <row r="102" spans="1:116">
      <c r="A102" s="175" t="s">
        <v>173</v>
      </c>
      <c r="B102" s="175"/>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t="s">
        <v>131</v>
      </c>
      <c r="AG102" s="175"/>
      <c r="AH102" s="175"/>
      <c r="AI102" s="175"/>
      <c r="AJ102" s="175" t="s">
        <v>50</v>
      </c>
      <c r="AK102" s="175"/>
      <c r="AL102" s="175"/>
      <c r="AM102" s="175"/>
      <c r="AN102" s="175"/>
      <c r="AO102" s="175"/>
      <c r="AP102" s="175"/>
      <c r="AQ102" s="175"/>
      <c r="AR102" s="175"/>
      <c r="AS102" s="175"/>
      <c r="AT102" s="175"/>
      <c r="AU102" s="175"/>
      <c r="AV102" s="175"/>
      <c r="AW102" s="175"/>
      <c r="AX102" s="175"/>
      <c r="AY102" s="175"/>
      <c r="AZ102" s="175" t="s">
        <v>173</v>
      </c>
      <c r="BA102" s="175"/>
      <c r="BB102" s="175"/>
      <c r="BC102" s="175"/>
      <c r="BD102" s="175"/>
      <c r="BE102" s="175"/>
      <c r="BF102" s="175"/>
      <c r="BG102" s="175"/>
      <c r="BH102" s="175"/>
      <c r="BI102" s="175"/>
      <c r="BJ102" s="175"/>
      <c r="BK102" s="175"/>
      <c r="BL102" s="175"/>
      <c r="BM102" s="175"/>
      <c r="BN102" s="175"/>
      <c r="BO102" s="175"/>
      <c r="BP102" s="175"/>
      <c r="BQ102" s="175"/>
      <c r="BR102" s="175"/>
      <c r="BS102" s="175"/>
      <c r="BT102" s="175"/>
      <c r="BU102" s="175"/>
      <c r="BV102" s="175"/>
      <c r="BW102" s="175"/>
      <c r="BX102" s="175"/>
      <c r="BY102" s="175"/>
      <c r="BZ102" s="175"/>
      <c r="CA102" s="175"/>
      <c r="CB102" s="175"/>
      <c r="CC102" s="175"/>
      <c r="CD102" s="175"/>
      <c r="CE102" s="175" t="s">
        <v>131</v>
      </c>
      <c r="CF102" s="175"/>
      <c r="CG102" s="175"/>
      <c r="CH102" s="175"/>
      <c r="CI102" s="175" t="s">
        <v>50</v>
      </c>
      <c r="CJ102" s="175"/>
      <c r="CK102" s="175"/>
      <c r="CL102" s="175"/>
      <c r="CM102" s="175"/>
      <c r="CN102" s="175"/>
      <c r="CO102" s="175"/>
      <c r="CP102" s="175"/>
      <c r="CQ102" s="175"/>
      <c r="CR102" s="175"/>
      <c r="CS102" s="175"/>
      <c r="CT102" s="175"/>
      <c r="CU102" s="175"/>
      <c r="CV102" s="175"/>
      <c r="CW102" s="175"/>
      <c r="CX102" s="175"/>
      <c r="CY102" s="175"/>
      <c r="CZ102" s="175"/>
      <c r="DA102" s="175"/>
      <c r="DB102" s="175"/>
      <c r="DC102" s="175"/>
      <c r="DD102" s="175"/>
      <c r="DE102" s="175"/>
      <c r="DF102" s="175"/>
      <c r="DG102" s="175"/>
      <c r="DH102" s="175"/>
      <c r="DI102" s="175"/>
      <c r="DJ102" s="175"/>
      <c r="DK102" s="175"/>
      <c r="DL102" s="175"/>
    </row>
    <row r="103" spans="1:116">
      <c r="A103" s="175"/>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88" t="s">
        <v>51</v>
      </c>
      <c r="AK103" s="188"/>
      <c r="AL103" s="188"/>
      <c r="AM103" s="188"/>
      <c r="AN103" s="188"/>
      <c r="AO103" s="188"/>
      <c r="AP103" s="188"/>
      <c r="AQ103" s="188"/>
      <c r="AR103" s="218" t="s">
        <v>174</v>
      </c>
      <c r="AS103" s="174"/>
      <c r="AT103" s="174"/>
      <c r="AU103" s="174"/>
      <c r="AV103" s="174"/>
      <c r="AW103" s="174"/>
      <c r="AX103" s="174"/>
      <c r="AY103" s="174"/>
      <c r="AZ103" s="175"/>
      <c r="BA103" s="175"/>
      <c r="BB103" s="175"/>
      <c r="BC103" s="175"/>
      <c r="BD103" s="175"/>
      <c r="BE103" s="175"/>
      <c r="BF103" s="175"/>
      <c r="BG103" s="175"/>
      <c r="BH103" s="175"/>
      <c r="BI103" s="175"/>
      <c r="BJ103" s="175"/>
      <c r="BK103" s="175"/>
      <c r="BL103" s="175"/>
      <c r="BM103" s="175"/>
      <c r="BN103" s="175"/>
      <c r="BO103" s="175"/>
      <c r="BP103" s="175"/>
      <c r="BQ103" s="175"/>
      <c r="BR103" s="175"/>
      <c r="BS103" s="175"/>
      <c r="BT103" s="175"/>
      <c r="BU103" s="175"/>
      <c r="BV103" s="175"/>
      <c r="BW103" s="175"/>
      <c r="BX103" s="175"/>
      <c r="BY103" s="175"/>
      <c r="BZ103" s="175"/>
      <c r="CA103" s="175"/>
      <c r="CB103" s="175"/>
      <c r="CC103" s="175"/>
      <c r="CD103" s="175"/>
      <c r="CE103" s="175"/>
      <c r="CF103" s="175"/>
      <c r="CG103" s="175"/>
      <c r="CH103" s="175"/>
      <c r="CI103" s="188" t="s">
        <v>51</v>
      </c>
      <c r="CJ103" s="188"/>
      <c r="CK103" s="188"/>
      <c r="CL103" s="188"/>
      <c r="CM103" s="188"/>
      <c r="CN103" s="188"/>
      <c r="CO103" s="188"/>
      <c r="CP103" s="188"/>
      <c r="CQ103" s="218" t="s">
        <v>174</v>
      </c>
      <c r="CR103" s="174"/>
      <c r="CS103" s="174"/>
      <c r="CT103" s="174"/>
      <c r="CU103" s="174"/>
      <c r="CV103" s="174"/>
      <c r="CW103" s="174"/>
      <c r="CX103" s="174"/>
      <c r="CY103" s="175"/>
      <c r="CZ103" s="175"/>
      <c r="DA103" s="175"/>
      <c r="DB103" s="175"/>
      <c r="DC103" s="175"/>
      <c r="DD103" s="175"/>
      <c r="DE103" s="175"/>
      <c r="DF103" s="175"/>
      <c r="DG103" s="175"/>
      <c r="DH103" s="175"/>
      <c r="DI103" s="175"/>
      <c r="DJ103" s="175"/>
      <c r="DK103" s="175"/>
      <c r="DL103" s="175"/>
    </row>
    <row r="104" spans="1:116" ht="50" customHeight="1">
      <c r="A104" s="235" t="s">
        <v>178</v>
      </c>
      <c r="B104" s="235"/>
      <c r="C104" s="235"/>
      <c r="D104" s="235"/>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235"/>
      <c r="AE104" s="235"/>
      <c r="AF104" s="220">
        <v>0.1</v>
      </c>
      <c r="AG104" s="220"/>
      <c r="AH104" s="220"/>
      <c r="AI104" s="220"/>
      <c r="AJ104" s="189">
        <f>AR104*(1+AF104)</f>
        <v>825000.00000000012</v>
      </c>
      <c r="AK104" s="189"/>
      <c r="AL104" s="189"/>
      <c r="AM104" s="189"/>
      <c r="AN104" s="189"/>
      <c r="AO104" s="189"/>
      <c r="AP104" s="189"/>
      <c r="AQ104" s="189"/>
      <c r="AR104" s="221">
        <v>750000</v>
      </c>
      <c r="AS104" s="221"/>
      <c r="AT104" s="221"/>
      <c r="AU104" s="221"/>
      <c r="AV104" s="221"/>
      <c r="AW104" s="221"/>
      <c r="AX104" s="221"/>
      <c r="AY104" s="221"/>
      <c r="AZ104" s="235" t="s">
        <v>178</v>
      </c>
      <c r="BA104" s="235"/>
      <c r="BB104" s="235"/>
      <c r="BC104" s="235"/>
      <c r="BD104" s="235"/>
      <c r="BE104" s="235"/>
      <c r="BF104" s="235"/>
      <c r="BG104" s="235"/>
      <c r="BH104" s="235"/>
      <c r="BI104" s="235"/>
      <c r="BJ104" s="235"/>
      <c r="BK104" s="235"/>
      <c r="BL104" s="235"/>
      <c r="BM104" s="235"/>
      <c r="BN104" s="235"/>
      <c r="BO104" s="235"/>
      <c r="BP104" s="235"/>
      <c r="BQ104" s="235"/>
      <c r="BR104" s="235"/>
      <c r="BS104" s="235"/>
      <c r="BT104" s="235"/>
      <c r="BU104" s="235"/>
      <c r="BV104" s="235"/>
      <c r="BW104" s="235"/>
      <c r="BX104" s="235"/>
      <c r="BY104" s="235"/>
      <c r="BZ104" s="235"/>
      <c r="CA104" s="235"/>
      <c r="CB104" s="235"/>
      <c r="CC104" s="235"/>
      <c r="CD104" s="235"/>
      <c r="CE104" s="220">
        <v>0.1</v>
      </c>
      <c r="CF104" s="220"/>
      <c r="CG104" s="220"/>
      <c r="CH104" s="220"/>
      <c r="CI104" s="189">
        <f>CQ104*(1+CE104)</f>
        <v>825000.00000000012</v>
      </c>
      <c r="CJ104" s="189"/>
      <c r="CK104" s="189"/>
      <c r="CL104" s="189"/>
      <c r="CM104" s="189"/>
      <c r="CN104" s="189"/>
      <c r="CO104" s="189"/>
      <c r="CP104" s="189"/>
      <c r="CQ104" s="221">
        <v>750000</v>
      </c>
      <c r="CR104" s="221"/>
      <c r="CS104" s="221"/>
      <c r="CT104" s="221"/>
      <c r="CU104" s="221"/>
      <c r="CV104" s="221"/>
      <c r="CW104" s="221"/>
      <c r="CX104" s="221"/>
      <c r="CY104" s="190">
        <f>CQ104-AR104</f>
        <v>0</v>
      </c>
      <c r="CZ104" s="190"/>
      <c r="DA104" s="190"/>
      <c r="DB104" s="190"/>
      <c r="DC104" s="190"/>
      <c r="DD104" s="190"/>
      <c r="DE104" s="190"/>
      <c r="DF104" s="234"/>
      <c r="DG104" s="234"/>
      <c r="DH104" s="234"/>
      <c r="DI104" s="234"/>
      <c r="DJ104" s="234"/>
      <c r="DK104" s="234"/>
      <c r="DL104" s="234"/>
    </row>
    <row r="105" spans="1:116" ht="50" customHeight="1">
      <c r="A105" s="219"/>
      <c r="B105" s="219"/>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20"/>
      <c r="AG105" s="220"/>
      <c r="AH105" s="220"/>
      <c r="AI105" s="220"/>
      <c r="AJ105" s="189">
        <f t="shared" ref="AJ105:AJ106" si="9">AR105*(1+AF105)</f>
        <v>0</v>
      </c>
      <c r="AK105" s="189"/>
      <c r="AL105" s="189"/>
      <c r="AM105" s="189"/>
      <c r="AN105" s="189"/>
      <c r="AO105" s="189"/>
      <c r="AP105" s="189"/>
      <c r="AQ105" s="189"/>
      <c r="AR105" s="221"/>
      <c r="AS105" s="221"/>
      <c r="AT105" s="221"/>
      <c r="AU105" s="221"/>
      <c r="AV105" s="221"/>
      <c r="AW105" s="221"/>
      <c r="AX105" s="221"/>
      <c r="AY105" s="221"/>
      <c r="AZ105" s="219"/>
      <c r="BA105" s="219"/>
      <c r="BB105" s="219"/>
      <c r="BC105" s="219"/>
      <c r="BD105" s="219"/>
      <c r="BE105" s="219"/>
      <c r="BF105" s="219"/>
      <c r="BG105" s="219"/>
      <c r="BH105" s="219"/>
      <c r="BI105" s="219"/>
      <c r="BJ105" s="219"/>
      <c r="BK105" s="219"/>
      <c r="BL105" s="219"/>
      <c r="BM105" s="219"/>
      <c r="BN105" s="219"/>
      <c r="BO105" s="219"/>
      <c r="BP105" s="219"/>
      <c r="BQ105" s="219"/>
      <c r="BR105" s="219"/>
      <c r="BS105" s="219"/>
      <c r="BT105" s="219"/>
      <c r="BU105" s="219"/>
      <c r="BV105" s="219"/>
      <c r="BW105" s="219"/>
      <c r="BX105" s="219"/>
      <c r="BY105" s="219"/>
      <c r="BZ105" s="219"/>
      <c r="CA105" s="219"/>
      <c r="CB105" s="219"/>
      <c r="CC105" s="219"/>
      <c r="CD105" s="219"/>
      <c r="CE105" s="220"/>
      <c r="CF105" s="220"/>
      <c r="CG105" s="220"/>
      <c r="CH105" s="220"/>
      <c r="CI105" s="189">
        <f t="shared" ref="CI105:CI106" si="10">CQ105*(1+CE105)</f>
        <v>0</v>
      </c>
      <c r="CJ105" s="189"/>
      <c r="CK105" s="189"/>
      <c r="CL105" s="189"/>
      <c r="CM105" s="189"/>
      <c r="CN105" s="189"/>
      <c r="CO105" s="189"/>
      <c r="CP105" s="189"/>
      <c r="CQ105" s="221"/>
      <c r="CR105" s="221"/>
      <c r="CS105" s="221"/>
      <c r="CT105" s="221"/>
      <c r="CU105" s="221"/>
      <c r="CV105" s="221"/>
      <c r="CW105" s="221"/>
      <c r="CX105" s="221"/>
      <c r="CY105" s="190">
        <f>CQ105-AR105</f>
        <v>0</v>
      </c>
      <c r="CZ105" s="190"/>
      <c r="DA105" s="190"/>
      <c r="DB105" s="190"/>
      <c r="DC105" s="190"/>
      <c r="DD105" s="190"/>
      <c r="DE105" s="190"/>
      <c r="DF105" s="234"/>
      <c r="DG105" s="234"/>
      <c r="DH105" s="234"/>
      <c r="DI105" s="234"/>
      <c r="DJ105" s="234"/>
      <c r="DK105" s="234"/>
      <c r="DL105" s="234"/>
    </row>
    <row r="106" spans="1:116" ht="50" customHeight="1">
      <c r="A106" s="219"/>
      <c r="B106" s="219"/>
      <c r="C106" s="219"/>
      <c r="D106" s="219"/>
      <c r="E106" s="219"/>
      <c r="F106" s="219"/>
      <c r="G106" s="219"/>
      <c r="H106" s="219"/>
      <c r="I106" s="219"/>
      <c r="J106" s="219"/>
      <c r="K106" s="219"/>
      <c r="L106" s="219"/>
      <c r="M106" s="219"/>
      <c r="N106" s="219"/>
      <c r="O106" s="219"/>
      <c r="P106" s="219"/>
      <c r="Q106" s="219"/>
      <c r="R106" s="219"/>
      <c r="S106" s="219"/>
      <c r="T106" s="219"/>
      <c r="U106" s="219"/>
      <c r="V106" s="219"/>
      <c r="W106" s="219"/>
      <c r="X106" s="219"/>
      <c r="Y106" s="219"/>
      <c r="Z106" s="219"/>
      <c r="AA106" s="219"/>
      <c r="AB106" s="219"/>
      <c r="AC106" s="219"/>
      <c r="AD106" s="219"/>
      <c r="AE106" s="219"/>
      <c r="AF106" s="220"/>
      <c r="AG106" s="220"/>
      <c r="AH106" s="220"/>
      <c r="AI106" s="220"/>
      <c r="AJ106" s="189">
        <f t="shared" si="9"/>
        <v>0</v>
      </c>
      <c r="AK106" s="189"/>
      <c r="AL106" s="189"/>
      <c r="AM106" s="189"/>
      <c r="AN106" s="189"/>
      <c r="AO106" s="189"/>
      <c r="AP106" s="189"/>
      <c r="AQ106" s="189"/>
      <c r="AR106" s="221"/>
      <c r="AS106" s="221"/>
      <c r="AT106" s="221"/>
      <c r="AU106" s="221"/>
      <c r="AV106" s="221"/>
      <c r="AW106" s="221"/>
      <c r="AX106" s="221"/>
      <c r="AY106" s="221"/>
      <c r="AZ106" s="219"/>
      <c r="BA106" s="219"/>
      <c r="BB106" s="219"/>
      <c r="BC106" s="219"/>
      <c r="BD106" s="219"/>
      <c r="BE106" s="219"/>
      <c r="BF106" s="219"/>
      <c r="BG106" s="219"/>
      <c r="BH106" s="219"/>
      <c r="BI106" s="219"/>
      <c r="BJ106" s="219"/>
      <c r="BK106" s="219"/>
      <c r="BL106" s="219"/>
      <c r="BM106" s="219"/>
      <c r="BN106" s="219"/>
      <c r="BO106" s="219"/>
      <c r="BP106" s="219"/>
      <c r="BQ106" s="219"/>
      <c r="BR106" s="219"/>
      <c r="BS106" s="219"/>
      <c r="BT106" s="219"/>
      <c r="BU106" s="219"/>
      <c r="BV106" s="219"/>
      <c r="BW106" s="219"/>
      <c r="BX106" s="219"/>
      <c r="BY106" s="219"/>
      <c r="BZ106" s="219"/>
      <c r="CA106" s="219"/>
      <c r="CB106" s="219"/>
      <c r="CC106" s="219"/>
      <c r="CD106" s="219"/>
      <c r="CE106" s="220"/>
      <c r="CF106" s="220"/>
      <c r="CG106" s="220"/>
      <c r="CH106" s="220"/>
      <c r="CI106" s="189">
        <f t="shared" si="10"/>
        <v>0</v>
      </c>
      <c r="CJ106" s="189"/>
      <c r="CK106" s="189"/>
      <c r="CL106" s="189"/>
      <c r="CM106" s="189"/>
      <c r="CN106" s="189"/>
      <c r="CO106" s="189"/>
      <c r="CP106" s="189"/>
      <c r="CQ106" s="221"/>
      <c r="CR106" s="221"/>
      <c r="CS106" s="221"/>
      <c r="CT106" s="221"/>
      <c r="CU106" s="221"/>
      <c r="CV106" s="221"/>
      <c r="CW106" s="221"/>
      <c r="CX106" s="221"/>
      <c r="CY106" s="190">
        <f>CQ106-AR106</f>
        <v>0</v>
      </c>
      <c r="CZ106" s="190"/>
      <c r="DA106" s="190"/>
      <c r="DB106" s="190"/>
      <c r="DC106" s="190"/>
      <c r="DD106" s="190"/>
      <c r="DE106" s="190"/>
      <c r="DF106" s="234"/>
      <c r="DG106" s="234"/>
      <c r="DH106" s="234"/>
      <c r="DI106" s="234"/>
      <c r="DJ106" s="234"/>
      <c r="DK106" s="234"/>
      <c r="DL106" s="234"/>
    </row>
    <row r="107" spans="1:116" ht="28" customHeight="1">
      <c r="A107" s="187" t="s">
        <v>56</v>
      </c>
      <c r="B107" s="187"/>
      <c r="C107" s="187"/>
      <c r="D107" s="187"/>
      <c r="E107" s="187"/>
      <c r="F107" s="187"/>
      <c r="G107" s="187"/>
      <c r="H107" s="187"/>
      <c r="I107" s="187"/>
      <c r="J107" s="187"/>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98">
        <f>SUM(AJ104:AQ106)</f>
        <v>825000.00000000012</v>
      </c>
      <c r="AK107" s="198"/>
      <c r="AL107" s="198"/>
      <c r="AM107" s="198"/>
      <c r="AN107" s="198"/>
      <c r="AO107" s="198"/>
      <c r="AP107" s="198"/>
      <c r="AQ107" s="198"/>
      <c r="AR107" s="199">
        <f>SUM(AR104:AY106)</f>
        <v>750000</v>
      </c>
      <c r="AS107" s="199"/>
      <c r="AT107" s="199"/>
      <c r="AU107" s="199"/>
      <c r="AV107" s="199"/>
      <c r="AW107" s="199"/>
      <c r="AX107" s="199"/>
      <c r="AY107" s="199"/>
      <c r="AZ107" s="187" t="s">
        <v>56</v>
      </c>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98">
        <f>SUM(CI104:CP106)</f>
        <v>825000.00000000012</v>
      </c>
      <c r="CJ107" s="198"/>
      <c r="CK107" s="198"/>
      <c r="CL107" s="198"/>
      <c r="CM107" s="198"/>
      <c r="CN107" s="198"/>
      <c r="CO107" s="198"/>
      <c r="CP107" s="198"/>
      <c r="CQ107" s="199">
        <f>SUM(CQ104:CX106)</f>
        <v>750000</v>
      </c>
      <c r="CR107" s="199"/>
      <c r="CS107" s="199"/>
      <c r="CT107" s="199"/>
      <c r="CU107" s="199"/>
      <c r="CV107" s="199"/>
      <c r="CW107" s="199"/>
      <c r="CX107" s="199"/>
      <c r="CY107" s="201">
        <f>SUM(CY104:DE106)</f>
        <v>0</v>
      </c>
      <c r="CZ107" s="202"/>
      <c r="DA107" s="202"/>
      <c r="DB107" s="202"/>
      <c r="DC107" s="202"/>
      <c r="DD107" s="202"/>
      <c r="DE107" s="202"/>
      <c r="DF107" s="36"/>
      <c r="DG107" s="36"/>
      <c r="DH107" s="36"/>
      <c r="DI107" s="36"/>
      <c r="DJ107" s="36"/>
      <c r="DK107" s="36"/>
      <c r="DL107" s="36"/>
    </row>
    <row r="108" spans="1:116" ht="43.5" customHeight="1">
      <c r="A108" s="187" t="s">
        <v>52</v>
      </c>
      <c r="B108" s="187"/>
      <c r="C108" s="187"/>
      <c r="D108" s="187"/>
      <c r="E108" s="187"/>
      <c r="F108" s="187"/>
      <c r="G108" s="187"/>
      <c r="H108" s="187"/>
      <c r="I108" s="187"/>
      <c r="J108" s="187"/>
      <c r="K108" s="200"/>
      <c r="L108" s="200"/>
      <c r="M108" s="200"/>
      <c r="N108" s="200"/>
      <c r="O108" s="200"/>
      <c r="P108" s="200"/>
      <c r="Q108" s="200"/>
      <c r="R108" s="200"/>
      <c r="S108" s="200"/>
      <c r="T108" s="200"/>
      <c r="U108" s="200"/>
      <c r="V108" s="200"/>
      <c r="W108" s="200"/>
      <c r="X108" s="200"/>
      <c r="Y108" s="200"/>
      <c r="Z108" s="200"/>
      <c r="AA108" s="200"/>
      <c r="AB108" s="200"/>
      <c r="AC108" s="200"/>
      <c r="AD108" s="200"/>
      <c r="AE108" s="200"/>
      <c r="AF108" s="200"/>
      <c r="AG108" s="200"/>
      <c r="AH108" s="200"/>
      <c r="AI108" s="200"/>
      <c r="AJ108" s="200"/>
      <c r="AK108" s="200"/>
      <c r="AL108" s="200"/>
      <c r="AM108" s="200"/>
      <c r="AN108" s="200"/>
      <c r="AO108" s="200"/>
      <c r="AP108" s="200"/>
      <c r="AQ108" s="200"/>
      <c r="AR108" s="200"/>
      <c r="AS108" s="200"/>
      <c r="AT108" s="200"/>
      <c r="AU108" s="200"/>
      <c r="AV108" s="200"/>
      <c r="AW108" s="200"/>
      <c r="AX108" s="200"/>
      <c r="AY108" s="200"/>
      <c r="AZ108" s="200"/>
      <c r="BA108" s="200"/>
      <c r="BB108" s="200"/>
      <c r="BC108" s="200"/>
      <c r="BD108" s="200"/>
      <c r="BE108" s="200"/>
      <c r="BF108" s="200"/>
      <c r="BG108" s="200"/>
      <c r="BH108" s="200"/>
      <c r="BI108" s="200"/>
      <c r="BJ108" s="200"/>
      <c r="BK108" s="200"/>
      <c r="BL108" s="200"/>
      <c r="BM108" s="200"/>
      <c r="BN108" s="200"/>
      <c r="BO108" s="200"/>
      <c r="BP108" s="200"/>
      <c r="BQ108" s="200"/>
      <c r="BR108" s="200"/>
      <c r="BS108" s="200"/>
      <c r="BT108" s="200"/>
      <c r="BU108" s="200"/>
      <c r="BV108" s="200"/>
      <c r="BW108" s="200"/>
      <c r="BX108" s="200"/>
      <c r="BY108" s="200"/>
      <c r="BZ108" s="200"/>
      <c r="CA108" s="200"/>
      <c r="CB108" s="200"/>
      <c r="CC108" s="200"/>
      <c r="CD108" s="200"/>
      <c r="CE108" s="200"/>
      <c r="CF108" s="200"/>
      <c r="CG108" s="200"/>
      <c r="CH108" s="200"/>
      <c r="CI108" s="200"/>
      <c r="CJ108" s="200"/>
      <c r="CK108" s="200"/>
      <c r="CL108" s="200"/>
      <c r="CM108" s="200"/>
      <c r="CN108" s="200"/>
      <c r="CO108" s="200"/>
      <c r="CP108" s="200"/>
      <c r="CQ108" s="200"/>
      <c r="CR108" s="200"/>
      <c r="CS108" s="200"/>
      <c r="CT108" s="200"/>
      <c r="CU108" s="200"/>
      <c r="CV108" s="200"/>
      <c r="CW108" s="200"/>
      <c r="CX108" s="200"/>
      <c r="CY108" s="200"/>
      <c r="CZ108" s="200"/>
      <c r="DA108" s="200"/>
      <c r="DB108" s="200"/>
      <c r="DC108" s="200"/>
      <c r="DD108" s="200"/>
      <c r="DE108" s="200"/>
      <c r="DF108" s="36"/>
      <c r="DG108" s="36"/>
      <c r="DH108" s="36"/>
      <c r="DI108" s="36"/>
      <c r="DJ108" s="36"/>
      <c r="DK108" s="36"/>
      <c r="DL108" s="36"/>
    </row>
    <row r="109" spans="1:116">
      <c r="DF109" s="36"/>
      <c r="DG109" s="36"/>
      <c r="DH109" s="36"/>
      <c r="DI109" s="36"/>
      <c r="DJ109" s="36"/>
      <c r="DK109" s="36"/>
      <c r="DL109" s="36"/>
    </row>
    <row r="110" spans="1:116">
      <c r="DF110" s="36"/>
      <c r="DG110" s="36"/>
      <c r="DH110" s="36"/>
      <c r="DI110" s="36"/>
      <c r="DJ110" s="36"/>
      <c r="DK110" s="36"/>
      <c r="DL110" s="36"/>
    </row>
  </sheetData>
  <mergeCells count="558">
    <mergeCell ref="DF106:DL106"/>
    <mergeCell ref="A107:AI107"/>
    <mergeCell ref="AJ107:AQ107"/>
    <mergeCell ref="AR107:AY107"/>
    <mergeCell ref="AZ107:CH107"/>
    <mergeCell ref="CI107:CP107"/>
    <mergeCell ref="CQ107:CX107"/>
    <mergeCell ref="CY107:DE107"/>
    <mergeCell ref="A108:J108"/>
    <mergeCell ref="K108:DE108"/>
    <mergeCell ref="A106:AE106"/>
    <mergeCell ref="AF106:AI106"/>
    <mergeCell ref="AJ106:AQ106"/>
    <mergeCell ref="AR106:AY106"/>
    <mergeCell ref="AZ106:CD106"/>
    <mergeCell ref="CE106:CH106"/>
    <mergeCell ref="CI106:CP106"/>
    <mergeCell ref="CQ106:CX106"/>
    <mergeCell ref="CY106:DE106"/>
    <mergeCell ref="DF104:DL104"/>
    <mergeCell ref="A105:AE105"/>
    <mergeCell ref="AF105:AI105"/>
    <mergeCell ref="AJ105:AQ105"/>
    <mergeCell ref="AR105:AY105"/>
    <mergeCell ref="AZ105:CD105"/>
    <mergeCell ref="CE105:CH105"/>
    <mergeCell ref="CI105:CP105"/>
    <mergeCell ref="CQ105:CX105"/>
    <mergeCell ref="CY105:DE105"/>
    <mergeCell ref="DF105:DL105"/>
    <mergeCell ref="A104:AE104"/>
    <mergeCell ref="AF104:AI104"/>
    <mergeCell ref="AJ104:AQ104"/>
    <mergeCell ref="AR104:AY104"/>
    <mergeCell ref="AZ104:CD104"/>
    <mergeCell ref="CE104:CH104"/>
    <mergeCell ref="CI104:CP104"/>
    <mergeCell ref="CQ104:CX104"/>
    <mergeCell ref="CY104:DE104"/>
    <mergeCell ref="A95:DL95"/>
    <mergeCell ref="A96:DL96"/>
    <mergeCell ref="B97:DL97"/>
    <mergeCell ref="B98:DL98"/>
    <mergeCell ref="B99:DL99"/>
    <mergeCell ref="A101:AY101"/>
    <mergeCell ref="AZ101:CX101"/>
    <mergeCell ref="CY101:DE103"/>
    <mergeCell ref="DF101:DL103"/>
    <mergeCell ref="A102:AE103"/>
    <mergeCell ref="AF102:AI103"/>
    <mergeCell ref="AJ102:AY102"/>
    <mergeCell ref="AZ102:CD103"/>
    <mergeCell ref="CE102:CH103"/>
    <mergeCell ref="CI102:CX102"/>
    <mergeCell ref="AJ103:AQ103"/>
    <mergeCell ref="AR103:AY103"/>
    <mergeCell ref="CI103:CP103"/>
    <mergeCell ref="CQ103:CX103"/>
    <mergeCell ref="CQ11:CX11"/>
    <mergeCell ref="BW10:BZ11"/>
    <mergeCell ref="CA10:CH11"/>
    <mergeCell ref="AJ10:AY10"/>
    <mergeCell ref="AZ10:BI11"/>
    <mergeCell ref="BJ10:BS11"/>
    <mergeCell ref="BT10:BV11"/>
    <mergeCell ref="A1:DL1"/>
    <mergeCell ref="A2:DL2"/>
    <mergeCell ref="A3:DL3"/>
    <mergeCell ref="A4:DL4"/>
    <mergeCell ref="A5:DL5"/>
    <mergeCell ref="A6:DL6"/>
    <mergeCell ref="A7:DL7"/>
    <mergeCell ref="A9:AY9"/>
    <mergeCell ref="AZ9:CX9"/>
    <mergeCell ref="CY9:DE11"/>
    <mergeCell ref="DF9:DL11"/>
    <mergeCell ref="A10:J11"/>
    <mergeCell ref="K10:T11"/>
    <mergeCell ref="U10:W11"/>
    <mergeCell ref="X10:AA11"/>
    <mergeCell ref="AB10:AI11"/>
    <mergeCell ref="CI10:CX10"/>
    <mergeCell ref="AJ11:AQ11"/>
    <mergeCell ref="AR11:AY11"/>
    <mergeCell ref="CI11:CP11"/>
    <mergeCell ref="CQ12:CX12"/>
    <mergeCell ref="CY12:DE12"/>
    <mergeCell ref="DF12:DL12"/>
    <mergeCell ref="A13:J13"/>
    <mergeCell ref="K13:T13"/>
    <mergeCell ref="U13:W13"/>
    <mergeCell ref="X13:AA13"/>
    <mergeCell ref="AB13:AI13"/>
    <mergeCell ref="AJ12:AQ12"/>
    <mergeCell ref="AR12:AY12"/>
    <mergeCell ref="AZ12:BI12"/>
    <mergeCell ref="BJ12:BS12"/>
    <mergeCell ref="BT12:BV12"/>
    <mergeCell ref="BW12:BZ12"/>
    <mergeCell ref="CA13:CH13"/>
    <mergeCell ref="CI13:CP13"/>
    <mergeCell ref="CQ13:CX13"/>
    <mergeCell ref="CY13:DE13"/>
    <mergeCell ref="DF13:DL13"/>
    <mergeCell ref="BT13:BV13"/>
    <mergeCell ref="BW13:BZ13"/>
    <mergeCell ref="BJ13:BS13"/>
    <mergeCell ref="CA12:CH12"/>
    <mergeCell ref="CI12:CP12"/>
    <mergeCell ref="X12:AA12"/>
    <mergeCell ref="AB12:AI12"/>
    <mergeCell ref="CI15:CP15"/>
    <mergeCell ref="CQ15:CX15"/>
    <mergeCell ref="CY15:DE15"/>
    <mergeCell ref="A16:J16"/>
    <mergeCell ref="K16:DE16"/>
    <mergeCell ref="A12:J12"/>
    <mergeCell ref="K12:T12"/>
    <mergeCell ref="U12:W12"/>
    <mergeCell ref="U14:W14"/>
    <mergeCell ref="X14:AA14"/>
    <mergeCell ref="AB14:AI14"/>
    <mergeCell ref="AJ13:AQ13"/>
    <mergeCell ref="AR13:AY13"/>
    <mergeCell ref="AZ13:BI13"/>
    <mergeCell ref="A18:DL18"/>
    <mergeCell ref="CA14:CH14"/>
    <mergeCell ref="CI14:CP14"/>
    <mergeCell ref="CQ14:CX14"/>
    <mergeCell ref="CY14:DE14"/>
    <mergeCell ref="DF14:DL14"/>
    <mergeCell ref="A15:J15"/>
    <mergeCell ref="K15:AI15"/>
    <mergeCell ref="AJ15:AQ15"/>
    <mergeCell ref="AR15:AY15"/>
    <mergeCell ref="AZ15:CH15"/>
    <mergeCell ref="AJ14:AQ14"/>
    <mergeCell ref="AR14:AY14"/>
    <mergeCell ref="AZ14:BI14"/>
    <mergeCell ref="BJ14:BS14"/>
    <mergeCell ref="BT14:BV14"/>
    <mergeCell ref="BW14:BZ14"/>
    <mergeCell ref="A14:J14"/>
    <mergeCell ref="K14:T14"/>
    <mergeCell ref="AJ22:AY22"/>
    <mergeCell ref="AZ22:BK23"/>
    <mergeCell ref="BL22:BS23"/>
    <mergeCell ref="BT22:BV23"/>
    <mergeCell ref="A19:DL19"/>
    <mergeCell ref="A21:AY21"/>
    <mergeCell ref="AZ21:CX21"/>
    <mergeCell ref="CY21:DE23"/>
    <mergeCell ref="DF21:DL23"/>
    <mergeCell ref="A22:L23"/>
    <mergeCell ref="M22:T23"/>
    <mergeCell ref="U22:W23"/>
    <mergeCell ref="X22:AA23"/>
    <mergeCell ref="AB22:AI23"/>
    <mergeCell ref="CI22:CX22"/>
    <mergeCell ref="AJ23:AQ23"/>
    <mergeCell ref="AR23:AY23"/>
    <mergeCell ref="CI23:CP23"/>
    <mergeCell ref="CQ23:CX23"/>
    <mergeCell ref="BW22:BZ23"/>
    <mergeCell ref="CA22:CH23"/>
    <mergeCell ref="CQ24:CX24"/>
    <mergeCell ref="CY24:DE24"/>
    <mergeCell ref="DF24:DL24"/>
    <mergeCell ref="A25:L25"/>
    <mergeCell ref="M25:T25"/>
    <mergeCell ref="U25:W25"/>
    <mergeCell ref="X25:AA25"/>
    <mergeCell ref="AB25:AI25"/>
    <mergeCell ref="AJ24:AQ24"/>
    <mergeCell ref="AR24:AY24"/>
    <mergeCell ref="AZ24:BK24"/>
    <mergeCell ref="BL24:BS24"/>
    <mergeCell ref="BT24:BV24"/>
    <mergeCell ref="BW24:BZ24"/>
    <mergeCell ref="CA25:CH25"/>
    <mergeCell ref="CI25:CP25"/>
    <mergeCell ref="CQ25:CX25"/>
    <mergeCell ref="CY25:DE25"/>
    <mergeCell ref="DF25:DL25"/>
    <mergeCell ref="BT25:BV25"/>
    <mergeCell ref="BW25:BZ25"/>
    <mergeCell ref="A24:L24"/>
    <mergeCell ref="M24:T24"/>
    <mergeCell ref="U24:W24"/>
    <mergeCell ref="U26:W26"/>
    <mergeCell ref="X26:AA26"/>
    <mergeCell ref="AB26:AI26"/>
    <mergeCell ref="AJ25:AQ25"/>
    <mergeCell ref="AR25:AY25"/>
    <mergeCell ref="AZ25:BK25"/>
    <mergeCell ref="BL25:BS25"/>
    <mergeCell ref="CA24:CH24"/>
    <mergeCell ref="CI24:CP24"/>
    <mergeCell ref="X24:AA24"/>
    <mergeCell ref="AB24:AI24"/>
    <mergeCell ref="CQ27:CX27"/>
    <mergeCell ref="CY27:DE27"/>
    <mergeCell ref="A28:L28"/>
    <mergeCell ref="M28:DE28"/>
    <mergeCell ref="A30:DL30"/>
    <mergeCell ref="A31:DL31"/>
    <mergeCell ref="CA26:CH26"/>
    <mergeCell ref="CI26:CP26"/>
    <mergeCell ref="CQ26:CX26"/>
    <mergeCell ref="CY26:DE26"/>
    <mergeCell ref="DF26:DL26"/>
    <mergeCell ref="A27:AI27"/>
    <mergeCell ref="AJ27:AQ27"/>
    <mergeCell ref="AR27:AY27"/>
    <mergeCell ref="AZ27:CH27"/>
    <mergeCell ref="CI27:CP27"/>
    <mergeCell ref="AJ26:AQ26"/>
    <mergeCell ref="AR26:AY26"/>
    <mergeCell ref="AZ26:BK26"/>
    <mergeCell ref="BL26:BS26"/>
    <mergeCell ref="BT26:BV26"/>
    <mergeCell ref="BW26:BZ26"/>
    <mergeCell ref="A26:L26"/>
    <mergeCell ref="M26:T26"/>
    <mergeCell ref="AJ35:AY35"/>
    <mergeCell ref="AZ35:BK36"/>
    <mergeCell ref="BL35:BS36"/>
    <mergeCell ref="BT35:BV36"/>
    <mergeCell ref="A32:DL32"/>
    <mergeCell ref="A34:AY34"/>
    <mergeCell ref="AZ34:CX34"/>
    <mergeCell ref="CY34:DE36"/>
    <mergeCell ref="DF34:DL36"/>
    <mergeCell ref="A35:L36"/>
    <mergeCell ref="M35:T36"/>
    <mergeCell ref="U35:W36"/>
    <mergeCell ref="X35:AA36"/>
    <mergeCell ref="AB35:AI36"/>
    <mergeCell ref="CI35:CX35"/>
    <mergeCell ref="AJ36:AQ36"/>
    <mergeCell ref="AR36:AY36"/>
    <mergeCell ref="CI36:CP36"/>
    <mergeCell ref="CQ36:CX36"/>
    <mergeCell ref="BW35:BZ36"/>
    <mergeCell ref="CA35:CH36"/>
    <mergeCell ref="CQ37:CX37"/>
    <mergeCell ref="CY37:DE37"/>
    <mergeCell ref="DF37:DL37"/>
    <mergeCell ref="A38:L38"/>
    <mergeCell ref="M38:T38"/>
    <mergeCell ref="U38:W38"/>
    <mergeCell ref="X38:AA38"/>
    <mergeCell ref="AB38:AI38"/>
    <mergeCell ref="AJ37:AQ37"/>
    <mergeCell ref="AR37:AY37"/>
    <mergeCell ref="AZ37:BK37"/>
    <mergeCell ref="BL37:BS37"/>
    <mergeCell ref="BT37:BV37"/>
    <mergeCell ref="BW37:BZ37"/>
    <mergeCell ref="CA38:CH38"/>
    <mergeCell ref="CI38:CP38"/>
    <mergeCell ref="CQ38:CX38"/>
    <mergeCell ref="CY38:DE38"/>
    <mergeCell ref="DF38:DL38"/>
    <mergeCell ref="BT38:BV38"/>
    <mergeCell ref="BW38:BZ38"/>
    <mergeCell ref="A37:L37"/>
    <mergeCell ref="M37:T37"/>
    <mergeCell ref="U37:W37"/>
    <mergeCell ref="U39:W39"/>
    <mergeCell ref="X39:AA39"/>
    <mergeCell ref="AB39:AI39"/>
    <mergeCell ref="AJ38:AQ38"/>
    <mergeCell ref="AR38:AY38"/>
    <mergeCell ref="AZ38:BK38"/>
    <mergeCell ref="BL38:BS38"/>
    <mergeCell ref="CA37:CH37"/>
    <mergeCell ref="CI37:CP37"/>
    <mergeCell ref="X37:AA37"/>
    <mergeCell ref="AB37:AI37"/>
    <mergeCell ref="CQ40:CX40"/>
    <mergeCell ref="CY40:DE40"/>
    <mergeCell ref="A41:L41"/>
    <mergeCell ref="M41:DE41"/>
    <mergeCell ref="A43:DL43"/>
    <mergeCell ref="A44:DL44"/>
    <mergeCell ref="CA39:CH39"/>
    <mergeCell ref="CI39:CP39"/>
    <mergeCell ref="CQ39:CX39"/>
    <mergeCell ref="CY39:DE39"/>
    <mergeCell ref="DF39:DL39"/>
    <mergeCell ref="A40:AI40"/>
    <mergeCell ref="AJ40:AQ40"/>
    <mergeCell ref="AR40:AY40"/>
    <mergeCell ref="AZ40:CH40"/>
    <mergeCell ref="CI40:CP40"/>
    <mergeCell ref="AJ39:AQ39"/>
    <mergeCell ref="AR39:AY39"/>
    <mergeCell ref="AZ39:BK39"/>
    <mergeCell ref="BL39:BS39"/>
    <mergeCell ref="BT39:BV39"/>
    <mergeCell ref="BW39:BZ39"/>
    <mergeCell ref="A39:L39"/>
    <mergeCell ref="M39:T39"/>
    <mergeCell ref="A45:DL45"/>
    <mergeCell ref="A47:AY47"/>
    <mergeCell ref="AZ47:CX47"/>
    <mergeCell ref="CY47:DE49"/>
    <mergeCell ref="DF47:DL49"/>
    <mergeCell ref="A48:T49"/>
    <mergeCell ref="U48:W49"/>
    <mergeCell ref="X48:AA49"/>
    <mergeCell ref="AB48:AI49"/>
    <mergeCell ref="AJ48:AY48"/>
    <mergeCell ref="AZ48:BS49"/>
    <mergeCell ref="BT48:BV49"/>
    <mergeCell ref="BW48:BZ49"/>
    <mergeCell ref="CA48:CH49"/>
    <mergeCell ref="CI48:CX48"/>
    <mergeCell ref="AJ49:AQ49"/>
    <mergeCell ref="AR49:AY49"/>
    <mergeCell ref="CI49:CP49"/>
    <mergeCell ref="CQ49:CX49"/>
    <mergeCell ref="CY50:DE50"/>
    <mergeCell ref="DF50:DL50"/>
    <mergeCell ref="A51:T51"/>
    <mergeCell ref="U51:W51"/>
    <mergeCell ref="X51:AA51"/>
    <mergeCell ref="AB51:AI51"/>
    <mergeCell ref="AJ51:AQ51"/>
    <mergeCell ref="AR51:AY51"/>
    <mergeCell ref="AZ51:BS51"/>
    <mergeCell ref="BT51:BV51"/>
    <mergeCell ref="AZ50:BS50"/>
    <mergeCell ref="BT50:BV50"/>
    <mergeCell ref="BW50:BZ50"/>
    <mergeCell ref="CA50:CH50"/>
    <mergeCell ref="CI50:CP50"/>
    <mergeCell ref="CQ50:CX50"/>
    <mergeCell ref="A50:T50"/>
    <mergeCell ref="U50:W50"/>
    <mergeCell ref="X50:AA50"/>
    <mergeCell ref="AB50:AI50"/>
    <mergeCell ref="AJ50:AQ50"/>
    <mergeCell ref="AR50:AY50"/>
    <mergeCell ref="AB52:AI52"/>
    <mergeCell ref="AJ52:AQ52"/>
    <mergeCell ref="AR52:AY52"/>
    <mergeCell ref="BW51:BZ51"/>
    <mergeCell ref="CA51:CH51"/>
    <mergeCell ref="CI51:CP51"/>
    <mergeCell ref="CQ51:CX51"/>
    <mergeCell ref="CY51:DE51"/>
    <mergeCell ref="DF51:DL51"/>
    <mergeCell ref="A54:J54"/>
    <mergeCell ref="K54:DE54"/>
    <mergeCell ref="A56:DL56"/>
    <mergeCell ref="B57:BH57"/>
    <mergeCell ref="B58:BH58"/>
    <mergeCell ref="B59:DL59"/>
    <mergeCell ref="CY52:DE52"/>
    <mergeCell ref="DF52:DL52"/>
    <mergeCell ref="A53:AI53"/>
    <mergeCell ref="AJ53:AQ53"/>
    <mergeCell ref="AR53:AY53"/>
    <mergeCell ref="AZ53:CH53"/>
    <mergeCell ref="CI53:CP53"/>
    <mergeCell ref="CQ53:CX53"/>
    <mergeCell ref="CY53:DE53"/>
    <mergeCell ref="AZ52:BS52"/>
    <mergeCell ref="BT52:BV52"/>
    <mergeCell ref="BW52:BZ52"/>
    <mergeCell ref="CA52:CH52"/>
    <mergeCell ref="CI52:CP52"/>
    <mergeCell ref="CQ52:CX52"/>
    <mergeCell ref="A52:T52"/>
    <mergeCell ref="U52:W52"/>
    <mergeCell ref="X52:AA52"/>
    <mergeCell ref="A61:AY61"/>
    <mergeCell ref="AZ61:CX61"/>
    <mergeCell ref="CY61:DE63"/>
    <mergeCell ref="DF61:DL63"/>
    <mergeCell ref="A62:T63"/>
    <mergeCell ref="U62:W63"/>
    <mergeCell ref="X62:AA63"/>
    <mergeCell ref="AB62:AI63"/>
    <mergeCell ref="AJ62:AY62"/>
    <mergeCell ref="AZ62:BS63"/>
    <mergeCell ref="X64:AA64"/>
    <mergeCell ref="AB64:AI64"/>
    <mergeCell ref="AJ64:AQ64"/>
    <mergeCell ref="AR64:AY64"/>
    <mergeCell ref="BT62:BV63"/>
    <mergeCell ref="BW62:BZ63"/>
    <mergeCell ref="CA62:CH63"/>
    <mergeCell ref="CI62:CX62"/>
    <mergeCell ref="AJ63:AQ63"/>
    <mergeCell ref="AR63:AY63"/>
    <mergeCell ref="CI63:CP63"/>
    <mergeCell ref="CQ63:CX63"/>
    <mergeCell ref="BW65:BZ65"/>
    <mergeCell ref="CA65:CH65"/>
    <mergeCell ref="CI65:CP65"/>
    <mergeCell ref="CQ65:CX65"/>
    <mergeCell ref="CY65:DE65"/>
    <mergeCell ref="DF65:DL65"/>
    <mergeCell ref="CY64:DE64"/>
    <mergeCell ref="DF64:DL64"/>
    <mergeCell ref="A65:T65"/>
    <mergeCell ref="U65:W65"/>
    <mergeCell ref="X65:AA65"/>
    <mergeCell ref="AB65:AI65"/>
    <mergeCell ref="AJ65:AQ65"/>
    <mergeCell ref="AR65:AY65"/>
    <mergeCell ref="AZ65:BS65"/>
    <mergeCell ref="BT65:BV65"/>
    <mergeCell ref="AZ64:BS64"/>
    <mergeCell ref="BT64:BV64"/>
    <mergeCell ref="BW64:BZ64"/>
    <mergeCell ref="CA64:CH64"/>
    <mergeCell ref="CI64:CP64"/>
    <mergeCell ref="CQ64:CX64"/>
    <mergeCell ref="A64:T64"/>
    <mergeCell ref="U64:W64"/>
    <mergeCell ref="CY66:DE66"/>
    <mergeCell ref="DF66:DL66"/>
    <mergeCell ref="A67:AI67"/>
    <mergeCell ref="AJ67:AQ67"/>
    <mergeCell ref="AR67:AY67"/>
    <mergeCell ref="AZ67:CH67"/>
    <mergeCell ref="CI67:CP67"/>
    <mergeCell ref="CQ67:CX67"/>
    <mergeCell ref="CY67:DE67"/>
    <mergeCell ref="AZ66:BS66"/>
    <mergeCell ref="BT66:BV66"/>
    <mergeCell ref="BW66:BZ66"/>
    <mergeCell ref="CA66:CH66"/>
    <mergeCell ref="CI66:CP66"/>
    <mergeCell ref="CQ66:CX66"/>
    <mergeCell ref="A66:T66"/>
    <mergeCell ref="U66:W66"/>
    <mergeCell ref="X66:AA66"/>
    <mergeCell ref="AB66:AI66"/>
    <mergeCell ref="AJ66:AQ66"/>
    <mergeCell ref="AR66:AY66"/>
    <mergeCell ref="T75:AI75"/>
    <mergeCell ref="AJ75:AN76"/>
    <mergeCell ref="AO75:AV76"/>
    <mergeCell ref="AW75:BL75"/>
    <mergeCell ref="AA76:AI76"/>
    <mergeCell ref="BD76:BL76"/>
    <mergeCell ref="A68:J68"/>
    <mergeCell ref="K68:DE68"/>
    <mergeCell ref="A70:DL70"/>
    <mergeCell ref="A71:DL71"/>
    <mergeCell ref="A72:DL72"/>
    <mergeCell ref="C74:F76"/>
    <mergeCell ref="BM74:BS76"/>
    <mergeCell ref="BT74:BZ76"/>
    <mergeCell ref="G75:K76"/>
    <mergeCell ref="L75:S76"/>
    <mergeCell ref="C78:F78"/>
    <mergeCell ref="G78:K78"/>
    <mergeCell ref="L78:S78"/>
    <mergeCell ref="T78:Z78"/>
    <mergeCell ref="AA78:AI78"/>
    <mergeCell ref="C77:F77"/>
    <mergeCell ref="G77:K77"/>
    <mergeCell ref="L77:S77"/>
    <mergeCell ref="T77:Z77"/>
    <mergeCell ref="AA77:AI77"/>
    <mergeCell ref="AJ78:AN78"/>
    <mergeCell ref="AO78:AV78"/>
    <mergeCell ref="AW78:BC78"/>
    <mergeCell ref="BD78:BL78"/>
    <mergeCell ref="BM78:BS78"/>
    <mergeCell ref="BT78:BZ78"/>
    <mergeCell ref="AO77:AV77"/>
    <mergeCell ref="AW77:BC77"/>
    <mergeCell ref="BD77:BL77"/>
    <mergeCell ref="BM77:BS77"/>
    <mergeCell ref="BT77:BZ77"/>
    <mergeCell ref="AJ77:AN77"/>
    <mergeCell ref="BD80:BL80"/>
    <mergeCell ref="BM80:BS80"/>
    <mergeCell ref="C81:F81"/>
    <mergeCell ref="G81:BS81"/>
    <mergeCell ref="A83:BG83"/>
    <mergeCell ref="A84:DL84"/>
    <mergeCell ref="AO79:AV79"/>
    <mergeCell ref="AW79:BC79"/>
    <mergeCell ref="BD79:BL79"/>
    <mergeCell ref="BM79:BS79"/>
    <mergeCell ref="BT79:BZ79"/>
    <mergeCell ref="C80:F80"/>
    <mergeCell ref="T80:Z80"/>
    <mergeCell ref="AA80:AI80"/>
    <mergeCell ref="AJ80:AV80"/>
    <mergeCell ref="AW80:BC80"/>
    <mergeCell ref="C79:F79"/>
    <mergeCell ref="G79:K79"/>
    <mergeCell ref="L79:S79"/>
    <mergeCell ref="T79:Z79"/>
    <mergeCell ref="AA79:AI79"/>
    <mergeCell ref="AJ79:AN79"/>
    <mergeCell ref="AJ89:AN89"/>
    <mergeCell ref="AO89:AV89"/>
    <mergeCell ref="AW89:BC89"/>
    <mergeCell ref="BD89:BL89"/>
    <mergeCell ref="BM86:BS88"/>
    <mergeCell ref="BT86:BZ88"/>
    <mergeCell ref="G87:K88"/>
    <mergeCell ref="L87:S88"/>
    <mergeCell ref="T87:AI87"/>
    <mergeCell ref="AJ87:AN88"/>
    <mergeCell ref="AO87:AV88"/>
    <mergeCell ref="AW87:BL87"/>
    <mergeCell ref="AA88:AI88"/>
    <mergeCell ref="BD88:BL88"/>
    <mergeCell ref="C93:F93"/>
    <mergeCell ref="G93:BS93"/>
    <mergeCell ref="AW91:BC91"/>
    <mergeCell ref="BD91:BL91"/>
    <mergeCell ref="BM91:BS91"/>
    <mergeCell ref="C86:F88"/>
    <mergeCell ref="BM89:BS89"/>
    <mergeCell ref="BT89:BZ89"/>
    <mergeCell ref="C90:F90"/>
    <mergeCell ref="G90:K90"/>
    <mergeCell ref="L90:S90"/>
    <mergeCell ref="T90:Z90"/>
    <mergeCell ref="AA90:AI90"/>
    <mergeCell ref="AJ90:AN90"/>
    <mergeCell ref="AO90:AV90"/>
    <mergeCell ref="AW90:BC90"/>
    <mergeCell ref="BD90:BL90"/>
    <mergeCell ref="BM90:BS90"/>
    <mergeCell ref="BT90:BZ90"/>
    <mergeCell ref="C89:F89"/>
    <mergeCell ref="G89:K89"/>
    <mergeCell ref="L89:S89"/>
    <mergeCell ref="T89:Z89"/>
    <mergeCell ref="AA89:AI89"/>
    <mergeCell ref="BT91:BZ91"/>
    <mergeCell ref="C92:F92"/>
    <mergeCell ref="T92:Z92"/>
    <mergeCell ref="AA92:AI92"/>
    <mergeCell ref="AJ92:AV92"/>
    <mergeCell ref="AW92:BC92"/>
    <mergeCell ref="BD92:BL92"/>
    <mergeCell ref="C91:F91"/>
    <mergeCell ref="G91:K91"/>
    <mergeCell ref="L91:S91"/>
    <mergeCell ref="T91:Z91"/>
    <mergeCell ref="AA91:AI91"/>
    <mergeCell ref="AJ91:AN91"/>
    <mergeCell ref="AO91:AV91"/>
    <mergeCell ref="BM92:BS92"/>
  </mergeCells>
  <phoneticPr fontId="2"/>
  <dataValidations count="1">
    <dataValidation type="list" allowBlank="1" showInputMessage="1" showErrorMessage="1" sqref="BT50:BT52 U24:U26 U64:U66 BT24:BT26 BT12:BT14 BT37:BT39 U37:U39 U50:U52 U12:U14 BT64:BT66 AF104:AI106 CE104:CH106" xr:uid="{00000000-0002-0000-0600-000000000000}">
      <formula1>"0.08,0.1,0"</formula1>
    </dataValidation>
  </dataValidations>
  <printOptions horizontalCentered="1" verticalCentered="1"/>
  <pageMargins left="0.59055118110236227" right="0.59055118110236227" top="0.59055118110236227" bottom="0.78740157480314965" header="0.51181102362204722" footer="0.51181102362204722"/>
  <pageSetup paperSize="9" scale="46" fitToHeight="0" orientation="portrait" r:id="rId1"/>
  <headerFooter alignWithMargins="0"/>
  <rowBreaks count="3" manualBreakCount="3">
    <brk id="29" max="115" man="1"/>
    <brk id="55" max="115" man="1"/>
    <brk id="82" max="11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3"/>
  <sheetViews>
    <sheetView zoomScaleNormal="100" workbookViewId="0">
      <selection activeCell="B4" sqref="B4"/>
    </sheetView>
  </sheetViews>
  <sheetFormatPr defaultRowHeight="13"/>
  <cols>
    <col min="1" max="1" width="43.36328125" bestFit="1" customWidth="1"/>
    <col min="2" max="2" width="126" bestFit="1" customWidth="1"/>
  </cols>
  <sheetData>
    <row r="1" spans="1:2">
      <c r="A1" t="s">
        <v>121</v>
      </c>
      <c r="B1" t="s">
        <v>120</v>
      </c>
    </row>
    <row r="2" spans="1:2">
      <c r="A2" t="s">
        <v>163</v>
      </c>
      <c r="B2" t="s">
        <v>179</v>
      </c>
    </row>
    <row r="3" spans="1:2">
      <c r="A3" t="s">
        <v>180</v>
      </c>
      <c r="B3" t="s">
        <v>181</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変更承認申請</vt:lpstr>
      <vt:lpstr>付表</vt:lpstr>
      <vt:lpstr>（別紙）助成対象経費明細の内容</vt:lpstr>
      <vt:lpstr>変更承認申請（記入例）</vt:lpstr>
      <vt:lpstr>付表 (記入例)</vt:lpstr>
      <vt:lpstr>（別紙）経費明細の内容（記入方法）</vt:lpstr>
      <vt:lpstr>（別紙）助成対象経費明細の内容 (記入例)</vt:lpstr>
      <vt:lpstr>プルダウン</vt:lpstr>
      <vt:lpstr>'（別紙）経費明細の内容（記入方法）'!Print_Area</vt:lpstr>
      <vt:lpstr>'（別紙）助成対象経費明細の内容'!Print_Area</vt:lpstr>
      <vt:lpstr>'（別紙）助成対象経費明細の内容 (記入例)'!Print_Area</vt:lpstr>
      <vt:lpstr>付表!Print_Area</vt:lpstr>
      <vt:lpstr>'付表 (記入例)'!Print_Area</vt:lpstr>
      <vt:lpstr>'変更承認申請（記入例）'!Print_Area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2020-09-24T05:45:14Z</dcterms:created>
  <dcterms:modified xsi:type="dcterms:W3CDTF">2025-09-08T05:39:26Z</dcterms:modified>
</cp:coreProperties>
</file>